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31" tabRatio="897" firstSheet="1" activeTab="5"/>
  </bookViews>
  <sheets>
    <sheet name="项目支出绩效自评清单" sheetId="1" r:id="rId1"/>
    <sheet name="宿州市城市水源地水资源动态监管" sheetId="2" r:id="rId2"/>
    <sheet name="宿州市城市水资源实时在线监测" sheetId="3" r:id="rId3"/>
    <sheet name="宿州市市直非国控取水监测点运行维护" sheetId="4" r:id="rId4"/>
    <sheet name="宿州新汴河城区段水质变化规律及水资源保护调查" sheetId="5" r:id="rId5"/>
    <sheet name="宿州市市级水行政执法巡查" sheetId="6" r:id="rId6"/>
  </sheets>
  <calcPr calcId="144525"/>
</workbook>
</file>

<file path=xl/sharedStrings.xml><?xml version="1.0" encoding="utf-8"?>
<sst xmlns="http://schemas.openxmlformats.org/spreadsheetml/2006/main" count="534" uniqueCount="112">
  <si>
    <t>宿州市水政监察支队2022年度项目支出绩效自评清单</t>
  </si>
  <si>
    <t>序号</t>
  </si>
  <si>
    <t>项目名称</t>
  </si>
  <si>
    <t>备注</t>
  </si>
  <si>
    <t>宿州市城市水源地水资源动态监管项目</t>
  </si>
  <si>
    <t>宿州市城市水资源实时在线监测项目</t>
  </si>
  <si>
    <t>宿州市市直非国控取水监测点运行维护项目</t>
  </si>
  <si>
    <t>宿州新汴河城区段水质变化规律及水资源保护调查项目</t>
  </si>
  <si>
    <t>宿州市市级水行政执法巡查项目</t>
  </si>
  <si>
    <t>附件：</t>
  </si>
  <si>
    <t xml:space="preserve">       项目支出绩效自评表 </t>
  </si>
  <si>
    <t>（2022年度）</t>
  </si>
  <si>
    <t>宿州市城市水源地水资源动态监管</t>
  </si>
  <si>
    <t>主管部门</t>
  </si>
  <si>
    <t>502-宿州市水利局</t>
  </si>
  <si>
    <t>实施单位</t>
  </si>
  <si>
    <t>502004-宿州市水政监察支队</t>
  </si>
  <si>
    <t>项目资金                    （万元）</t>
  </si>
  <si>
    <t>年初预算数</t>
  </si>
  <si>
    <t>全年预算数</t>
  </si>
  <si>
    <t>全年执行数</t>
  </si>
  <si>
    <t xml:space="preserve">分值 </t>
  </si>
  <si>
    <t>执行率</t>
  </si>
  <si>
    <t>得分</t>
  </si>
  <si>
    <t>年度资金总额：</t>
  </si>
  <si>
    <t>其中：本年财政拨款</t>
  </si>
  <si>
    <t>—</t>
  </si>
  <si>
    <t/>
  </si>
  <si>
    <t>上年结转资金</t>
  </si>
  <si>
    <t xml:space="preserve">          其他资金</t>
  </si>
  <si>
    <t>年度总体目标</t>
  </si>
  <si>
    <t>预期目标</t>
  </si>
  <si>
    <t>实际完成情况</t>
  </si>
  <si>
    <t>监测分析2022年地下水水位及漏斗变化情况，提出2022年预防水源地出现地下水超采的风险建议报告，形成年度水情通报。管理保护城西水源地勘查评价工作留下的32眼野外监测井。</t>
  </si>
  <si>
    <t>完成全年度的任务</t>
  </si>
  <si>
    <t>绩效指标</t>
  </si>
  <si>
    <t>一级指标</t>
  </si>
  <si>
    <t>二级指标</t>
  </si>
  <si>
    <t>三级指标</t>
  </si>
  <si>
    <t>年度指标值</t>
  </si>
  <si>
    <t>实际完成值</t>
  </si>
  <si>
    <t>分值</t>
  </si>
  <si>
    <t>偏差原因分析及改进措施</t>
  </si>
  <si>
    <t>产出指标(50分)</t>
  </si>
  <si>
    <t>数量指标</t>
  </si>
  <si>
    <t>＝32眼</t>
  </si>
  <si>
    <t>32</t>
  </si>
  <si>
    <t>12.5</t>
  </si>
  <si>
    <t>质量指标</t>
  </si>
  <si>
    <t>通过验收</t>
  </si>
  <si>
    <t>达成预期指标</t>
  </si>
  <si>
    <t>时效指标</t>
  </si>
  <si>
    <t>2022年底完成</t>
  </si>
  <si>
    <t>成本指标</t>
  </si>
  <si>
    <t>不超出预算</t>
  </si>
  <si>
    <t>效益指标(30分)</t>
  </si>
  <si>
    <t>经济效益指标</t>
  </si>
  <si>
    <t>减少人工材料费用</t>
  </si>
  <si>
    <t>7.5</t>
  </si>
  <si>
    <t>社会效益指标</t>
  </si>
  <si>
    <t>定期巡测</t>
  </si>
  <si>
    <t>生态效益指标</t>
  </si>
  <si>
    <t>杜绝污染</t>
  </si>
  <si>
    <t>可持续影响指标</t>
  </si>
  <si>
    <t>保障城西水源地水源安全</t>
  </si>
  <si>
    <t>满意度指标(10分)</t>
  </si>
  <si>
    <t>满意度指标(0分)</t>
  </si>
  <si>
    <t>服务对象满意度指标</t>
  </si>
  <si>
    <t>≥90%</t>
  </si>
  <si>
    <t>100</t>
  </si>
  <si>
    <t>10</t>
  </si>
  <si>
    <t>总分</t>
  </si>
  <si>
    <t>宿州市城市水资源实时在线监测</t>
  </si>
  <si>
    <t>实时监测城西水源地水资源情况及地下水位动态变化，根据地下水水位、水温、电导率、流量、电流等参数形成动态地下水曲线成果，通过曲线成果掌握地下水运动、补给、开采变化规律经系统分析提供水资源合理优化配置方案及水资源量不足、水污染预警。</t>
  </si>
  <si>
    <t>＝22眼</t>
  </si>
  <si>
    <t>20</t>
  </si>
  <si>
    <t>备用</t>
  </si>
  <si>
    <t>达到验收标准</t>
  </si>
  <si>
    <t>宿州市市直非国控取水监测点运行维护</t>
  </si>
  <si>
    <t>保障在线取水监测设备的正常运行，解决取用水户未实现实时监控，难以考核用水总量和用水效率等水资源管理基础薄弱的问题。加强水资源监控体系建设，对重点取用水户进行监控，对水资源开发利用进行有效和及时评价，落实总量控制，定额管理。</t>
  </si>
  <si>
    <t>＝54点</t>
  </si>
  <si>
    <t>54</t>
  </si>
  <si>
    <t>加强了水资源监控体系建设</t>
  </si>
  <si>
    <t>对水资源开发利用进行有效和及时评价</t>
  </si>
  <si>
    <t>宿州新汴河城区段水质变化规律及水资源保护调查</t>
  </si>
  <si>
    <t>在水质月度变化规律分析的基础上，基于水质变化规律和水化学类型分析，基于重金属分析结果，分析宿州新汴河城区段水质经饮水途径的健康分析，甄别出优控污染物；根据以上结果和水质时空变化特征，针对宿州新汴河城区段提出水质保护宏观策略，完成《宿州新汴河城区段水质变化规律及水资源保护调查》报告。</t>
  </si>
  <si>
    <t>＝9个</t>
  </si>
  <si>
    <t>9</t>
  </si>
  <si>
    <t>提交电子版分析测试结果和《宿州新汴河城区段水质变化规律及水资源保护调查》报告</t>
  </si>
  <si>
    <t>节约保护水资源</t>
  </si>
  <si>
    <t>保障城市供水用水安全</t>
  </si>
  <si>
    <t>防止污染</t>
  </si>
  <si>
    <t>满意度指标</t>
  </si>
  <si>
    <t>宿州市市级水行政执法巡查</t>
  </si>
  <si>
    <t>加强执法宣传，增强执法力量，提升水行政执法形象和市民的节水意识，开展综合执法；形成陆地、水面巡查长效机制。</t>
  </si>
  <si>
    <t>＝40套</t>
  </si>
  <si>
    <t>35</t>
  </si>
  <si>
    <t>4.5</t>
  </si>
  <si>
    <t>库存和人员退休</t>
  </si>
  <si>
    <t>＝2辆</t>
  </si>
  <si>
    <t>1</t>
  </si>
  <si>
    <t>4</t>
  </si>
  <si>
    <t>贯彻厉行节约等政策的文件精神</t>
  </si>
  <si>
    <t>＝15台</t>
  </si>
  <si>
    <t>5</t>
  </si>
  <si>
    <t>保证执法船安全及正常使用</t>
  </si>
  <si>
    <t>100%</t>
  </si>
  <si>
    <t>节约成本费用</t>
  </si>
  <si>
    <t>提升水行政执法形象，维护水资源可持续利用</t>
  </si>
  <si>
    <t>减少污染、节约水资源</t>
  </si>
  <si>
    <t>提高法律力量，提升市民节水意识</t>
  </si>
  <si>
    <t>满意度90%以上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</si>
</sst>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1"/>
      <color rgb="FF000000"/>
      <name val="宋体"/>
      <charset val="134"/>
    </font>
    <font>
      <sz val="18"/>
      <color rgb="FF000000"/>
      <name val="宋体"/>
      <charset val="134"/>
    </font>
    <font>
      <sz val="16"/>
      <color rgb="FF000000"/>
      <name val="宋体"/>
      <charset val="134"/>
    </font>
    <font>
      <sz val="12"/>
      <color rgb="FF000000"/>
      <name val="宋体"/>
      <charset val="134"/>
    </font>
    <font>
      <sz val="11"/>
      <name val="宋体"/>
      <charset val="134"/>
    </font>
    <font>
      <b/>
      <sz val="12"/>
      <color rgb="FF000000"/>
      <name val="宋体"/>
      <charset val="134"/>
    </font>
    <font>
      <sz val="9"/>
      <color rgb="FF000000"/>
      <name val="宋体"/>
      <charset val="134"/>
    </font>
    <font>
      <b/>
      <sz val="16"/>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7" borderId="6"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2" fillId="9" borderId="0" applyNumberFormat="0" applyBorder="0" applyAlignment="0" applyProtection="0">
      <alignment vertical="center"/>
    </xf>
    <xf numFmtId="0" fontId="16" fillId="0" borderId="8" applyNumberFormat="0" applyFill="0" applyAlignment="0" applyProtection="0">
      <alignment vertical="center"/>
    </xf>
    <xf numFmtId="0" fontId="12"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cellStyleXfs>
  <cellXfs count="27">
    <xf numFmtId="0" fontId="0" fillId="0" borderId="0" xfId="0">
      <alignment vertical="center"/>
    </xf>
    <xf numFmtId="0" fontId="1"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2" xfId="0" applyNumberFormat="1" applyFont="1" applyFill="1" applyBorder="1" applyAlignment="1">
      <alignment horizontal="center" vertical="center" wrapText="1"/>
    </xf>
    <xf numFmtId="0" fontId="0" fillId="0" borderId="2" xfId="49" applyFont="1" applyBorder="1" applyAlignment="1">
      <alignment horizontal="center" vertical="center" wrapText="1"/>
    </xf>
    <xf numFmtId="9" fontId="5" fillId="0" borderId="2" xfId="0" applyNumberFormat="1" applyFont="1" applyFill="1" applyBorder="1" applyAlignment="1">
      <alignment horizontal="left" vertical="center" wrapText="1"/>
    </xf>
    <xf numFmtId="0" fontId="0" fillId="0" borderId="4" xfId="49" applyFont="1" applyBorder="1" applyAlignment="1">
      <alignment horizontal="center" vertical="center" wrapText="1"/>
    </xf>
    <xf numFmtId="0" fontId="6" fillId="0" borderId="2" xfId="0" applyFont="1" applyFill="1" applyBorder="1" applyAlignment="1">
      <alignment horizontal="center" vertical="center"/>
    </xf>
    <xf numFmtId="10"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0" xfId="0" applyFont="1" applyFill="1" applyBorder="1" applyAlignment="1">
      <alignment vertical="center"/>
    </xf>
    <xf numFmtId="2" fontId="6" fillId="0" borderId="2" xfId="0" applyNumberFormat="1" applyFont="1" applyFill="1" applyBorder="1" applyAlignment="1">
      <alignment horizontal="center"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7"/>
  <sheetViews>
    <sheetView workbookViewId="0">
      <selection activeCell="G11" sqref="G11"/>
    </sheetView>
  </sheetViews>
  <sheetFormatPr defaultColWidth="9" defaultRowHeight="15.6" outlineLevelRow="6" outlineLevelCol="2"/>
  <cols>
    <col min="1" max="1" width="11.8" customWidth="1"/>
    <col min="2" max="2" width="59.1" customWidth="1"/>
    <col min="3" max="3" width="13.3" customWidth="1"/>
  </cols>
  <sheetData>
    <row r="1" ht="30" customHeight="1" spans="1:3">
      <c r="A1" s="24" t="s">
        <v>0</v>
      </c>
      <c r="B1" s="24"/>
      <c r="C1" s="24"/>
    </row>
    <row r="2" ht="50" customHeight="1" spans="1:3">
      <c r="A2" s="25" t="s">
        <v>1</v>
      </c>
      <c r="B2" s="25" t="s">
        <v>2</v>
      </c>
      <c r="C2" s="25" t="s">
        <v>3</v>
      </c>
    </row>
    <row r="3" ht="50" customHeight="1" spans="1:3">
      <c r="A3" s="25">
        <v>1</v>
      </c>
      <c r="B3" s="25" t="s">
        <v>4</v>
      </c>
      <c r="C3" s="25"/>
    </row>
    <row r="4" ht="50" customHeight="1" spans="1:3">
      <c r="A4" s="25">
        <v>2</v>
      </c>
      <c r="B4" s="25" t="s">
        <v>5</v>
      </c>
      <c r="C4" s="25"/>
    </row>
    <row r="5" ht="50" customHeight="1" spans="1:3">
      <c r="A5" s="25">
        <v>3</v>
      </c>
      <c r="B5" s="25" t="s">
        <v>6</v>
      </c>
      <c r="C5" s="25"/>
    </row>
    <row r="6" ht="50" customHeight="1" spans="1:3">
      <c r="A6" s="25">
        <v>4</v>
      </c>
      <c r="B6" s="26" t="s">
        <v>7</v>
      </c>
      <c r="C6" s="25"/>
    </row>
    <row r="7" ht="50" customHeight="1" spans="1:3">
      <c r="A7" s="25">
        <v>5</v>
      </c>
      <c r="B7" s="25" t="s">
        <v>8</v>
      </c>
      <c r="C7" s="25"/>
    </row>
  </sheetData>
  <mergeCells count="1">
    <mergeCell ref="A1:C1"/>
  </mergeCells>
  <printOptions horizontalCentered="1"/>
  <pageMargins left="0.75" right="0.75" top="1" bottom="1" header="0.51" footer="0.51"/>
  <pageSetup paperSize="9" fitToHeight="0"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O10" sqref="O10"/>
    </sheetView>
  </sheetViews>
  <sheetFormatPr defaultColWidth="8.25" defaultRowHeight="14" customHeight="1"/>
  <cols>
    <col min="1" max="1" width="6.08333333333333" style="1" customWidth="1"/>
    <col min="2" max="2" width="9.5" style="1" customWidth="1"/>
    <col min="3" max="3" width="9.25" style="1" customWidth="1"/>
    <col min="4" max="4" width="15.3333333333333" style="1" customWidth="1"/>
    <col min="5" max="5" width="13.75" style="1" customWidth="1"/>
    <col min="6" max="8" width="11.0833333333333" style="1" customWidth="1"/>
    <col min="9" max="10" width="9" style="1" customWidth="1"/>
    <col min="11" max="11" width="17.5" style="1" customWidth="1"/>
    <col min="12" max="16384" width="8.25" style="1"/>
  </cols>
  <sheetData>
    <row r="1" s="1" customFormat="1" ht="28.15" customHeight="1" spans="1:1">
      <c r="A1" s="2" t="s">
        <v>9</v>
      </c>
    </row>
    <row r="2" s="1" customFormat="1" ht="24.75" customHeight="1" spans="1:11">
      <c r="A2" s="3" t="s">
        <v>10</v>
      </c>
      <c r="B2" s="3"/>
      <c r="C2" s="3"/>
      <c r="D2" s="3"/>
      <c r="E2" s="3"/>
      <c r="F2" s="3"/>
      <c r="G2" s="3"/>
      <c r="H2" s="3"/>
      <c r="I2" s="3"/>
      <c r="J2" s="3"/>
      <c r="K2" s="3"/>
    </row>
    <row r="3" s="1" customFormat="1" ht="16" customHeight="1" spans="1:11">
      <c r="A3" s="4" t="s">
        <v>11</v>
      </c>
      <c r="B3" s="4"/>
      <c r="C3" s="4"/>
      <c r="D3" s="4"/>
      <c r="E3" s="4"/>
      <c r="F3" s="4"/>
      <c r="G3" s="4"/>
      <c r="H3" s="4"/>
      <c r="I3" s="4"/>
      <c r="J3" s="4"/>
      <c r="K3" s="4"/>
    </row>
    <row r="4" s="1" customFormat="1" customHeight="1" spans="1:11">
      <c r="A4" s="5"/>
      <c r="B4" s="5"/>
      <c r="C4" s="5"/>
      <c r="D4" s="5"/>
      <c r="E4" s="5"/>
      <c r="F4" s="5"/>
      <c r="G4" s="5"/>
      <c r="H4" s="5"/>
      <c r="I4" s="5"/>
      <c r="J4" s="5"/>
      <c r="K4" s="5"/>
    </row>
    <row r="5" s="1" customFormat="1" ht="33.5" customHeight="1" spans="1:11">
      <c r="A5" s="6" t="s">
        <v>2</v>
      </c>
      <c r="B5" s="6"/>
      <c r="C5" s="6"/>
      <c r="D5" s="7" t="s">
        <v>12</v>
      </c>
      <c r="E5" s="7"/>
      <c r="F5" s="7"/>
      <c r="G5" s="7"/>
      <c r="H5" s="7"/>
      <c r="I5" s="7"/>
      <c r="J5" s="7"/>
      <c r="K5" s="7"/>
    </row>
    <row r="6" s="1" customFormat="1" ht="33.5" customHeight="1" spans="1:11">
      <c r="A6" s="6" t="s">
        <v>13</v>
      </c>
      <c r="B6" s="6"/>
      <c r="C6" s="6"/>
      <c r="D6" s="8" t="s">
        <v>14</v>
      </c>
      <c r="E6" s="8"/>
      <c r="F6" s="8"/>
      <c r="G6" s="8"/>
      <c r="H6" s="6" t="s">
        <v>15</v>
      </c>
      <c r="I6" s="6" t="s">
        <v>16</v>
      </c>
      <c r="J6" s="6"/>
      <c r="K6" s="6"/>
    </row>
    <row r="7" s="1" customFormat="1" ht="33.5" customHeight="1" spans="1:11">
      <c r="A7" s="9" t="s">
        <v>17</v>
      </c>
      <c r="B7" s="9"/>
      <c r="C7" s="9"/>
      <c r="D7" s="6"/>
      <c r="E7" s="6"/>
      <c r="F7" s="10" t="s">
        <v>18</v>
      </c>
      <c r="G7" s="10" t="s">
        <v>19</v>
      </c>
      <c r="H7" s="10" t="s">
        <v>20</v>
      </c>
      <c r="I7" s="10" t="s">
        <v>21</v>
      </c>
      <c r="J7" s="10" t="s">
        <v>22</v>
      </c>
      <c r="K7" s="6" t="s">
        <v>23</v>
      </c>
    </row>
    <row r="8" s="1" customFormat="1" ht="33.5" customHeight="1" spans="1:11">
      <c r="A8" s="9"/>
      <c r="B8" s="9"/>
      <c r="C8" s="9"/>
      <c r="D8" s="6" t="s">
        <v>24</v>
      </c>
      <c r="E8" s="6"/>
      <c r="F8" s="6">
        <f t="shared" ref="F8:H8" si="0">F9+F10+F11</f>
        <v>9.45</v>
      </c>
      <c r="G8" s="6">
        <f t="shared" si="0"/>
        <v>9.45</v>
      </c>
      <c r="H8" s="6">
        <f t="shared" si="0"/>
        <v>9.45</v>
      </c>
      <c r="I8" s="6">
        <v>10</v>
      </c>
      <c r="J8" s="19">
        <f>H8/G8</f>
        <v>1</v>
      </c>
      <c r="K8" s="20">
        <f>J8*I8</f>
        <v>10</v>
      </c>
    </row>
    <row r="9" s="1" customFormat="1" ht="33.5" customHeight="1" spans="1:11">
      <c r="A9" s="9"/>
      <c r="B9" s="9"/>
      <c r="C9" s="9"/>
      <c r="D9" s="6" t="s">
        <v>25</v>
      </c>
      <c r="E9" s="6"/>
      <c r="F9" s="6">
        <v>9.45</v>
      </c>
      <c r="G9" s="6">
        <v>9.45</v>
      </c>
      <c r="H9" s="6">
        <v>9.45</v>
      </c>
      <c r="I9" s="21" t="s">
        <v>26</v>
      </c>
      <c r="J9" s="6" t="s">
        <v>27</v>
      </c>
      <c r="K9" s="6" t="s">
        <v>27</v>
      </c>
    </row>
    <row r="10" s="1" customFormat="1" ht="33.5" customHeight="1" spans="1:11">
      <c r="A10" s="9"/>
      <c r="B10" s="9"/>
      <c r="C10" s="9"/>
      <c r="D10" s="6" t="s">
        <v>28</v>
      </c>
      <c r="E10" s="6"/>
      <c r="F10" s="6">
        <v>0</v>
      </c>
      <c r="G10" s="6">
        <v>0</v>
      </c>
      <c r="H10" s="6">
        <v>0</v>
      </c>
      <c r="I10" s="21" t="s">
        <v>26</v>
      </c>
      <c r="J10" s="6" t="s">
        <v>27</v>
      </c>
      <c r="K10" s="6" t="s">
        <v>27</v>
      </c>
    </row>
    <row r="11" s="1" customFormat="1" ht="33.5" customHeight="1" spans="1:11">
      <c r="A11" s="9"/>
      <c r="B11" s="9"/>
      <c r="C11" s="9"/>
      <c r="D11" s="11" t="s">
        <v>29</v>
      </c>
      <c r="E11" s="11"/>
      <c r="F11" s="12">
        <v>0</v>
      </c>
      <c r="G11" s="12">
        <v>0</v>
      </c>
      <c r="H11" s="12">
        <v>0</v>
      </c>
      <c r="I11" s="21" t="s">
        <v>26</v>
      </c>
      <c r="J11" s="6" t="s">
        <v>27</v>
      </c>
      <c r="K11" s="6" t="s">
        <v>27</v>
      </c>
    </row>
    <row r="12" s="1" customFormat="1" ht="33.5" customHeight="1" spans="1:11">
      <c r="A12" s="13" t="s">
        <v>30</v>
      </c>
      <c r="B12" s="10" t="s">
        <v>31</v>
      </c>
      <c r="C12" s="10"/>
      <c r="D12" s="10"/>
      <c r="E12" s="10"/>
      <c r="F12" s="10"/>
      <c r="G12" s="10"/>
      <c r="H12" s="6" t="s">
        <v>32</v>
      </c>
      <c r="I12" s="6"/>
      <c r="J12" s="6"/>
      <c r="K12" s="6"/>
    </row>
    <row r="13" s="1" customFormat="1" ht="96.5" customHeight="1" spans="1:15">
      <c r="A13" s="13"/>
      <c r="B13" s="14" t="s">
        <v>33</v>
      </c>
      <c r="C13" s="14"/>
      <c r="D13" s="14"/>
      <c r="E13" s="14"/>
      <c r="F13" s="14"/>
      <c r="G13" s="14"/>
      <c r="H13" s="14" t="s">
        <v>34</v>
      </c>
      <c r="I13" s="14"/>
      <c r="J13" s="14"/>
      <c r="K13" s="14"/>
      <c r="L13" s="1"/>
      <c r="M13" s="22"/>
      <c r="N13" s="22"/>
      <c r="O13" s="22"/>
    </row>
    <row r="14" s="1" customFormat="1" ht="36" customHeight="1" spans="1:11">
      <c r="A14" s="13" t="s">
        <v>35</v>
      </c>
      <c r="B14" s="10" t="s">
        <v>36</v>
      </c>
      <c r="C14" s="6" t="s">
        <v>37</v>
      </c>
      <c r="D14" s="6" t="s">
        <v>38</v>
      </c>
      <c r="E14" s="6"/>
      <c r="F14" s="6"/>
      <c r="G14" s="10" t="s">
        <v>39</v>
      </c>
      <c r="H14" s="6" t="s">
        <v>40</v>
      </c>
      <c r="I14" s="10" t="s">
        <v>41</v>
      </c>
      <c r="J14" s="10" t="s">
        <v>23</v>
      </c>
      <c r="K14" s="10" t="s">
        <v>42</v>
      </c>
    </row>
    <row r="15" s="1" customFormat="1" ht="36.5" customHeight="1" spans="1:11">
      <c r="A15" s="13"/>
      <c r="B15" s="15" t="s">
        <v>43</v>
      </c>
      <c r="C15" s="15" t="s">
        <v>44</v>
      </c>
      <c r="D15" s="16" t="s">
        <v>44</v>
      </c>
      <c r="E15" s="16"/>
      <c r="F15" s="16"/>
      <c r="G15" s="10" t="s">
        <v>45</v>
      </c>
      <c r="H15" s="10" t="s">
        <v>46</v>
      </c>
      <c r="I15" s="10" t="s">
        <v>47</v>
      </c>
      <c r="J15" s="6">
        <v>12.5</v>
      </c>
      <c r="K15" s="6" t="s">
        <v>27</v>
      </c>
    </row>
    <row r="16" s="1" customFormat="1" ht="30" customHeight="1" spans="1:11">
      <c r="A16" s="13"/>
      <c r="B16" s="15"/>
      <c r="C16" s="17" t="s">
        <v>48</v>
      </c>
      <c r="D16" s="16" t="s">
        <v>48</v>
      </c>
      <c r="E16" s="16"/>
      <c r="F16" s="16"/>
      <c r="G16" s="10" t="s">
        <v>49</v>
      </c>
      <c r="H16" s="10" t="s">
        <v>50</v>
      </c>
      <c r="I16" s="10" t="s">
        <v>47</v>
      </c>
      <c r="J16" s="6">
        <v>12.5</v>
      </c>
      <c r="K16" s="6" t="s">
        <v>27</v>
      </c>
    </row>
    <row r="17" s="1" customFormat="1" ht="30" customHeight="1" spans="1:11">
      <c r="A17" s="13"/>
      <c r="B17" s="15"/>
      <c r="C17" s="17" t="s">
        <v>51</v>
      </c>
      <c r="D17" s="16" t="s">
        <v>51</v>
      </c>
      <c r="E17" s="16"/>
      <c r="F17" s="16"/>
      <c r="G17" s="10" t="s">
        <v>52</v>
      </c>
      <c r="H17" s="10" t="s">
        <v>50</v>
      </c>
      <c r="I17" s="10" t="s">
        <v>47</v>
      </c>
      <c r="J17" s="6">
        <v>12.5</v>
      </c>
      <c r="K17" s="6" t="s">
        <v>27</v>
      </c>
    </row>
    <row r="18" s="1" customFormat="1" ht="30" customHeight="1" spans="1:11">
      <c r="A18" s="13"/>
      <c r="B18" s="15"/>
      <c r="C18" s="17" t="s">
        <v>53</v>
      </c>
      <c r="D18" s="16" t="s">
        <v>53</v>
      </c>
      <c r="E18" s="16"/>
      <c r="F18" s="16"/>
      <c r="G18" s="10" t="s">
        <v>54</v>
      </c>
      <c r="H18" s="10" t="s">
        <v>50</v>
      </c>
      <c r="I18" s="10" t="s">
        <v>47</v>
      </c>
      <c r="J18" s="6">
        <v>12.5</v>
      </c>
      <c r="K18" s="6" t="s">
        <v>27</v>
      </c>
    </row>
    <row r="19" s="1" customFormat="1" ht="36.5" customHeight="1" spans="1:11">
      <c r="A19" s="13"/>
      <c r="B19" s="15" t="s">
        <v>55</v>
      </c>
      <c r="C19" s="15" t="s">
        <v>56</v>
      </c>
      <c r="D19" s="16" t="s">
        <v>56</v>
      </c>
      <c r="E19" s="16"/>
      <c r="F19" s="16"/>
      <c r="G19" s="10" t="s">
        <v>57</v>
      </c>
      <c r="H19" s="10" t="s">
        <v>50</v>
      </c>
      <c r="I19" s="10" t="s">
        <v>58</v>
      </c>
      <c r="J19" s="6">
        <v>7.5</v>
      </c>
      <c r="K19" s="6" t="s">
        <v>27</v>
      </c>
    </row>
    <row r="20" s="1" customFormat="1" ht="30" customHeight="1" spans="1:11">
      <c r="A20" s="13"/>
      <c r="B20" s="15"/>
      <c r="C20" s="17" t="s">
        <v>59</v>
      </c>
      <c r="D20" s="16" t="s">
        <v>59</v>
      </c>
      <c r="E20" s="16"/>
      <c r="F20" s="16"/>
      <c r="G20" s="10" t="s">
        <v>60</v>
      </c>
      <c r="H20" s="10" t="s">
        <v>50</v>
      </c>
      <c r="I20" s="10" t="s">
        <v>58</v>
      </c>
      <c r="J20" s="6">
        <v>7.5</v>
      </c>
      <c r="K20" s="6" t="s">
        <v>27</v>
      </c>
    </row>
    <row r="21" s="1" customFormat="1" ht="30" customHeight="1" spans="1:11">
      <c r="A21" s="13"/>
      <c r="B21" s="15"/>
      <c r="C21" s="17" t="s">
        <v>61</v>
      </c>
      <c r="D21" s="16" t="s">
        <v>61</v>
      </c>
      <c r="E21" s="16"/>
      <c r="F21" s="16"/>
      <c r="G21" s="10" t="s">
        <v>62</v>
      </c>
      <c r="H21" s="10" t="s">
        <v>50</v>
      </c>
      <c r="I21" s="10" t="s">
        <v>58</v>
      </c>
      <c r="J21" s="6">
        <v>7.5</v>
      </c>
      <c r="K21" s="6" t="s">
        <v>27</v>
      </c>
    </row>
    <row r="22" s="1" customFormat="1" ht="30" customHeight="1" spans="1:11">
      <c r="A22" s="13"/>
      <c r="B22" s="15"/>
      <c r="C22" s="17" t="s">
        <v>63</v>
      </c>
      <c r="D22" s="16" t="s">
        <v>63</v>
      </c>
      <c r="E22" s="16"/>
      <c r="F22" s="16"/>
      <c r="G22" s="10" t="s">
        <v>64</v>
      </c>
      <c r="H22" s="10" t="s">
        <v>50</v>
      </c>
      <c r="I22" s="10" t="s">
        <v>58</v>
      </c>
      <c r="J22" s="6">
        <v>7.5</v>
      </c>
      <c r="K22" s="6" t="s">
        <v>27</v>
      </c>
    </row>
    <row r="23" s="1" customFormat="1" ht="36.5" customHeight="1" spans="1:11">
      <c r="A23" s="13"/>
      <c r="B23" s="15" t="s">
        <v>65</v>
      </c>
      <c r="C23" s="15" t="s">
        <v>66</v>
      </c>
      <c r="D23" s="16" t="s">
        <v>67</v>
      </c>
      <c r="E23" s="16"/>
      <c r="F23" s="16"/>
      <c r="G23" s="10" t="s">
        <v>68</v>
      </c>
      <c r="H23" s="10" t="s">
        <v>69</v>
      </c>
      <c r="I23" s="10" t="s">
        <v>70</v>
      </c>
      <c r="J23" s="6">
        <v>10</v>
      </c>
      <c r="K23" s="6" t="s">
        <v>27</v>
      </c>
    </row>
    <row r="24" s="1" customFormat="1" ht="37.5" customHeight="1" spans="1:11">
      <c r="A24" s="18" t="s">
        <v>71</v>
      </c>
      <c r="B24" s="18"/>
      <c r="C24" s="18"/>
      <c r="D24" s="18"/>
      <c r="E24" s="18"/>
      <c r="F24" s="18"/>
      <c r="G24" s="18"/>
      <c r="H24" s="18" t="s">
        <v>27</v>
      </c>
      <c r="I24" s="18">
        <v>100</v>
      </c>
      <c r="J24" s="23">
        <f>SUM(J15:J23)+K8</f>
        <v>100</v>
      </c>
      <c r="K24" s="6" t="s">
        <v>27</v>
      </c>
    </row>
  </sheetData>
  <mergeCells count="32">
    <mergeCell ref="A2:K2"/>
    <mergeCell ref="A3:K3"/>
    <mergeCell ref="A5:C5"/>
    <mergeCell ref="D5:K5"/>
    <mergeCell ref="A6:C6"/>
    <mergeCell ref="D6:G6"/>
    <mergeCell ref="I6:K6"/>
    <mergeCell ref="D7:E7"/>
    <mergeCell ref="D8:E8"/>
    <mergeCell ref="D9:E9"/>
    <mergeCell ref="D10:E10"/>
    <mergeCell ref="D11:E11"/>
    <mergeCell ref="B12:G12"/>
    <mergeCell ref="H12:K12"/>
    <mergeCell ref="B13:G13"/>
    <mergeCell ref="H13:K13"/>
    <mergeCell ref="D14:F14"/>
    <mergeCell ref="D15:F15"/>
    <mergeCell ref="D16:F16"/>
    <mergeCell ref="D17:F17"/>
    <mergeCell ref="D18:F18"/>
    <mergeCell ref="D19:F19"/>
    <mergeCell ref="D20:F20"/>
    <mergeCell ref="D21:F21"/>
    <mergeCell ref="D22:F22"/>
    <mergeCell ref="D23:F23"/>
    <mergeCell ref="A24:G24"/>
    <mergeCell ref="A12:A13"/>
    <mergeCell ref="A14:A23"/>
    <mergeCell ref="B15:B18"/>
    <mergeCell ref="B19:B22"/>
    <mergeCell ref="A7:C1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N13" sqref="N13"/>
    </sheetView>
  </sheetViews>
  <sheetFormatPr defaultColWidth="8.25" defaultRowHeight="14" customHeight="1"/>
  <cols>
    <col min="1" max="1" width="6.08333333333333" style="1" customWidth="1"/>
    <col min="2" max="2" width="9.5" style="1" customWidth="1"/>
    <col min="3" max="3" width="9.25" style="1" customWidth="1"/>
    <col min="4" max="4" width="15.3333333333333" style="1" customWidth="1"/>
    <col min="5" max="5" width="13.75" style="1" customWidth="1"/>
    <col min="6" max="8" width="11.0833333333333" style="1" customWidth="1"/>
    <col min="9" max="10" width="9" style="1" customWidth="1"/>
    <col min="11" max="11" width="17.5" style="1" customWidth="1"/>
    <col min="12" max="16384" width="8.25" style="1"/>
  </cols>
  <sheetData>
    <row r="1" s="1" customFormat="1" ht="28.15" customHeight="1" spans="1:1">
      <c r="A1" s="2" t="s">
        <v>9</v>
      </c>
    </row>
    <row r="2" s="1" customFormat="1" ht="24.75" customHeight="1" spans="1:11">
      <c r="A2" s="3" t="s">
        <v>10</v>
      </c>
      <c r="B2" s="3"/>
      <c r="C2" s="3"/>
      <c r="D2" s="3"/>
      <c r="E2" s="3"/>
      <c r="F2" s="3"/>
      <c r="G2" s="3"/>
      <c r="H2" s="3"/>
      <c r="I2" s="3"/>
      <c r="J2" s="3"/>
      <c r="K2" s="3"/>
    </row>
    <row r="3" s="1" customFormat="1" ht="16" customHeight="1" spans="1:11">
      <c r="A3" s="4" t="s">
        <v>11</v>
      </c>
      <c r="B3" s="4"/>
      <c r="C3" s="4"/>
      <c r="D3" s="4"/>
      <c r="E3" s="4"/>
      <c r="F3" s="4"/>
      <c r="G3" s="4"/>
      <c r="H3" s="4"/>
      <c r="I3" s="4"/>
      <c r="J3" s="4"/>
      <c r="K3" s="4"/>
    </row>
    <row r="4" s="1" customFormat="1" customHeight="1" spans="1:11">
      <c r="A4" s="5"/>
      <c r="B4" s="5"/>
      <c r="C4" s="5"/>
      <c r="D4" s="5"/>
      <c r="E4" s="5"/>
      <c r="F4" s="5"/>
      <c r="G4" s="5"/>
      <c r="H4" s="5"/>
      <c r="I4" s="5"/>
      <c r="J4" s="5"/>
      <c r="K4" s="5"/>
    </row>
    <row r="5" s="1" customFormat="1" ht="33.5" customHeight="1" spans="1:11">
      <c r="A5" s="6" t="s">
        <v>2</v>
      </c>
      <c r="B5" s="6"/>
      <c r="C5" s="6"/>
      <c r="D5" s="7" t="s">
        <v>72</v>
      </c>
      <c r="E5" s="7"/>
      <c r="F5" s="7"/>
      <c r="G5" s="7"/>
      <c r="H5" s="7"/>
      <c r="I5" s="7"/>
      <c r="J5" s="7"/>
      <c r="K5" s="7"/>
    </row>
    <row r="6" s="1" customFormat="1" ht="33.5" customHeight="1" spans="1:11">
      <c r="A6" s="6" t="s">
        <v>13</v>
      </c>
      <c r="B6" s="6"/>
      <c r="C6" s="6"/>
      <c r="D6" s="8" t="s">
        <v>14</v>
      </c>
      <c r="E6" s="8"/>
      <c r="F6" s="8"/>
      <c r="G6" s="8"/>
      <c r="H6" s="6" t="s">
        <v>15</v>
      </c>
      <c r="I6" s="6" t="s">
        <v>16</v>
      </c>
      <c r="J6" s="6"/>
      <c r="K6" s="6"/>
    </row>
    <row r="7" s="1" customFormat="1" ht="33.5" customHeight="1" spans="1:11">
      <c r="A7" s="9" t="s">
        <v>17</v>
      </c>
      <c r="B7" s="9"/>
      <c r="C7" s="9"/>
      <c r="D7" s="6"/>
      <c r="E7" s="6"/>
      <c r="F7" s="10" t="s">
        <v>18</v>
      </c>
      <c r="G7" s="10" t="s">
        <v>19</v>
      </c>
      <c r="H7" s="10" t="s">
        <v>20</v>
      </c>
      <c r="I7" s="10" t="s">
        <v>21</v>
      </c>
      <c r="J7" s="10" t="s">
        <v>22</v>
      </c>
      <c r="K7" s="6" t="s">
        <v>23</v>
      </c>
    </row>
    <row r="8" s="1" customFormat="1" ht="33.5" customHeight="1" spans="1:11">
      <c r="A8" s="9"/>
      <c r="B8" s="9"/>
      <c r="C8" s="9"/>
      <c r="D8" s="6" t="s">
        <v>24</v>
      </c>
      <c r="E8" s="6"/>
      <c r="F8" s="6">
        <f t="shared" ref="F8:H8" si="0">F9+F10+F11</f>
        <v>14.38</v>
      </c>
      <c r="G8" s="6">
        <f t="shared" si="0"/>
        <v>14.38</v>
      </c>
      <c r="H8" s="6">
        <f t="shared" si="0"/>
        <v>14.38</v>
      </c>
      <c r="I8" s="6">
        <v>10</v>
      </c>
      <c r="J8" s="19">
        <f>H8/G8</f>
        <v>1</v>
      </c>
      <c r="K8" s="20">
        <f>J8*I8</f>
        <v>10</v>
      </c>
    </row>
    <row r="9" s="1" customFormat="1" ht="33.5" customHeight="1" spans="1:11">
      <c r="A9" s="9"/>
      <c r="B9" s="9"/>
      <c r="C9" s="9"/>
      <c r="D9" s="6" t="s">
        <v>25</v>
      </c>
      <c r="E9" s="6"/>
      <c r="F9" s="6">
        <v>14.38</v>
      </c>
      <c r="G9" s="6">
        <v>14.38</v>
      </c>
      <c r="H9" s="6">
        <v>14.38</v>
      </c>
      <c r="I9" s="21" t="s">
        <v>26</v>
      </c>
      <c r="J9" s="6" t="s">
        <v>27</v>
      </c>
      <c r="K9" s="6" t="s">
        <v>27</v>
      </c>
    </row>
    <row r="10" s="1" customFormat="1" ht="33.5" customHeight="1" spans="1:11">
      <c r="A10" s="9"/>
      <c r="B10" s="9"/>
      <c r="C10" s="9"/>
      <c r="D10" s="6" t="s">
        <v>28</v>
      </c>
      <c r="E10" s="6"/>
      <c r="F10" s="6">
        <v>0</v>
      </c>
      <c r="G10" s="6">
        <v>0</v>
      </c>
      <c r="H10" s="6">
        <v>0</v>
      </c>
      <c r="I10" s="21" t="s">
        <v>26</v>
      </c>
      <c r="J10" s="6" t="s">
        <v>27</v>
      </c>
      <c r="K10" s="6" t="s">
        <v>27</v>
      </c>
    </row>
    <row r="11" s="1" customFormat="1" ht="33.5" customHeight="1" spans="1:11">
      <c r="A11" s="9"/>
      <c r="B11" s="9"/>
      <c r="C11" s="9"/>
      <c r="D11" s="11" t="s">
        <v>29</v>
      </c>
      <c r="E11" s="11"/>
      <c r="F11" s="12">
        <v>0</v>
      </c>
      <c r="G11" s="12">
        <v>0</v>
      </c>
      <c r="H11" s="12">
        <v>0</v>
      </c>
      <c r="I11" s="21" t="s">
        <v>26</v>
      </c>
      <c r="J11" s="6" t="s">
        <v>27</v>
      </c>
      <c r="K11" s="6" t="s">
        <v>27</v>
      </c>
    </row>
    <row r="12" s="1" customFormat="1" ht="33.5" customHeight="1" spans="1:11">
      <c r="A12" s="13" t="s">
        <v>30</v>
      </c>
      <c r="B12" s="10" t="s">
        <v>31</v>
      </c>
      <c r="C12" s="10"/>
      <c r="D12" s="10"/>
      <c r="E12" s="10"/>
      <c r="F12" s="10"/>
      <c r="G12" s="10"/>
      <c r="H12" s="6" t="s">
        <v>32</v>
      </c>
      <c r="I12" s="6"/>
      <c r="J12" s="6"/>
      <c r="K12" s="6"/>
    </row>
    <row r="13" s="1" customFormat="1" ht="96.5" customHeight="1" spans="1:15">
      <c r="A13" s="13"/>
      <c r="B13" s="14" t="s">
        <v>73</v>
      </c>
      <c r="C13" s="14"/>
      <c r="D13" s="14"/>
      <c r="E13" s="14"/>
      <c r="F13" s="14"/>
      <c r="G13" s="14"/>
      <c r="H13" s="14" t="s">
        <v>34</v>
      </c>
      <c r="I13" s="14"/>
      <c r="J13" s="14"/>
      <c r="K13" s="14"/>
      <c r="L13" s="1"/>
      <c r="M13" s="22"/>
      <c r="N13" s="22"/>
      <c r="O13" s="22"/>
    </row>
    <row r="14" s="1" customFormat="1" ht="36" customHeight="1" spans="1:11">
      <c r="A14" s="13" t="s">
        <v>35</v>
      </c>
      <c r="B14" s="10" t="s">
        <v>36</v>
      </c>
      <c r="C14" s="6" t="s">
        <v>37</v>
      </c>
      <c r="D14" s="6" t="s">
        <v>38</v>
      </c>
      <c r="E14" s="6"/>
      <c r="F14" s="6"/>
      <c r="G14" s="10" t="s">
        <v>39</v>
      </c>
      <c r="H14" s="6" t="s">
        <v>40</v>
      </c>
      <c r="I14" s="10" t="s">
        <v>41</v>
      </c>
      <c r="J14" s="10" t="s">
        <v>23</v>
      </c>
      <c r="K14" s="10" t="s">
        <v>42</v>
      </c>
    </row>
    <row r="15" s="1" customFormat="1" ht="36.5" customHeight="1" spans="1:11">
      <c r="A15" s="13"/>
      <c r="B15" s="15" t="s">
        <v>43</v>
      </c>
      <c r="C15" s="15" t="s">
        <v>44</v>
      </c>
      <c r="D15" s="16" t="s">
        <v>44</v>
      </c>
      <c r="E15" s="16"/>
      <c r="F15" s="16"/>
      <c r="G15" s="10" t="s">
        <v>74</v>
      </c>
      <c r="H15" s="10" t="s">
        <v>75</v>
      </c>
      <c r="I15" s="10" t="s">
        <v>47</v>
      </c>
      <c r="J15" s="6">
        <v>10</v>
      </c>
      <c r="K15" s="6" t="s">
        <v>76</v>
      </c>
    </row>
    <row r="16" s="1" customFormat="1" ht="30" customHeight="1" spans="1:11">
      <c r="A16" s="13"/>
      <c r="B16" s="15"/>
      <c r="C16" s="17" t="s">
        <v>48</v>
      </c>
      <c r="D16" s="16" t="s">
        <v>48</v>
      </c>
      <c r="E16" s="16"/>
      <c r="F16" s="16"/>
      <c r="G16" s="10" t="s">
        <v>77</v>
      </c>
      <c r="H16" s="10" t="s">
        <v>50</v>
      </c>
      <c r="I16" s="10" t="s">
        <v>47</v>
      </c>
      <c r="J16" s="6">
        <v>12.5</v>
      </c>
      <c r="K16" s="6" t="s">
        <v>27</v>
      </c>
    </row>
    <row r="17" s="1" customFormat="1" ht="30" customHeight="1" spans="1:11">
      <c r="A17" s="13"/>
      <c r="B17" s="15"/>
      <c r="C17" s="17" t="s">
        <v>51</v>
      </c>
      <c r="D17" s="16" t="s">
        <v>51</v>
      </c>
      <c r="E17" s="16"/>
      <c r="F17" s="16"/>
      <c r="G17" s="10" t="s">
        <v>52</v>
      </c>
      <c r="H17" s="10" t="s">
        <v>50</v>
      </c>
      <c r="I17" s="10" t="s">
        <v>47</v>
      </c>
      <c r="J17" s="6">
        <v>12.5</v>
      </c>
      <c r="K17" s="6" t="s">
        <v>27</v>
      </c>
    </row>
    <row r="18" s="1" customFormat="1" ht="30" customHeight="1" spans="1:11">
      <c r="A18" s="13"/>
      <c r="B18" s="15"/>
      <c r="C18" s="17" t="s">
        <v>53</v>
      </c>
      <c r="D18" s="16" t="s">
        <v>53</v>
      </c>
      <c r="E18" s="16"/>
      <c r="F18" s="16"/>
      <c r="G18" s="10" t="s">
        <v>54</v>
      </c>
      <c r="H18" s="10" t="s">
        <v>50</v>
      </c>
      <c r="I18" s="10" t="s">
        <v>47</v>
      </c>
      <c r="J18" s="6">
        <v>12.5</v>
      </c>
      <c r="K18" s="6" t="s">
        <v>27</v>
      </c>
    </row>
    <row r="19" s="1" customFormat="1" ht="36.5" customHeight="1" spans="1:11">
      <c r="A19" s="13"/>
      <c r="B19" s="15" t="s">
        <v>55</v>
      </c>
      <c r="C19" s="15" t="s">
        <v>56</v>
      </c>
      <c r="D19" s="16" t="s">
        <v>56</v>
      </c>
      <c r="E19" s="16"/>
      <c r="F19" s="16"/>
      <c r="G19" s="10" t="s">
        <v>57</v>
      </c>
      <c r="H19" s="10" t="s">
        <v>50</v>
      </c>
      <c r="I19" s="10" t="s">
        <v>58</v>
      </c>
      <c r="J19" s="6">
        <v>7.5</v>
      </c>
      <c r="K19" s="6" t="s">
        <v>27</v>
      </c>
    </row>
    <row r="20" s="1" customFormat="1" ht="30" customHeight="1" spans="1:11">
      <c r="A20" s="13"/>
      <c r="B20" s="15"/>
      <c r="C20" s="17" t="s">
        <v>59</v>
      </c>
      <c r="D20" s="16" t="s">
        <v>59</v>
      </c>
      <c r="E20" s="16"/>
      <c r="F20" s="16"/>
      <c r="G20" s="10" t="s">
        <v>60</v>
      </c>
      <c r="H20" s="10" t="s">
        <v>50</v>
      </c>
      <c r="I20" s="10" t="s">
        <v>58</v>
      </c>
      <c r="J20" s="6">
        <v>7.5</v>
      </c>
      <c r="K20" s="6" t="s">
        <v>27</v>
      </c>
    </row>
    <row r="21" s="1" customFormat="1" ht="30" customHeight="1" spans="1:11">
      <c r="A21" s="13"/>
      <c r="B21" s="15"/>
      <c r="C21" s="17" t="s">
        <v>61</v>
      </c>
      <c r="D21" s="16" t="s">
        <v>61</v>
      </c>
      <c r="E21" s="16"/>
      <c r="F21" s="16"/>
      <c r="G21" s="10" t="s">
        <v>62</v>
      </c>
      <c r="H21" s="10" t="s">
        <v>50</v>
      </c>
      <c r="I21" s="10" t="s">
        <v>58</v>
      </c>
      <c r="J21" s="6">
        <v>7.5</v>
      </c>
      <c r="K21" s="6" t="s">
        <v>27</v>
      </c>
    </row>
    <row r="22" s="1" customFormat="1" ht="30" customHeight="1" spans="1:11">
      <c r="A22" s="13"/>
      <c r="B22" s="15"/>
      <c r="C22" s="17" t="s">
        <v>63</v>
      </c>
      <c r="D22" s="16" t="s">
        <v>63</v>
      </c>
      <c r="E22" s="16"/>
      <c r="F22" s="16"/>
      <c r="G22" s="10" t="s">
        <v>64</v>
      </c>
      <c r="H22" s="10" t="s">
        <v>50</v>
      </c>
      <c r="I22" s="10" t="s">
        <v>58</v>
      </c>
      <c r="J22" s="6">
        <v>7.5</v>
      </c>
      <c r="K22" s="6" t="s">
        <v>27</v>
      </c>
    </row>
    <row r="23" s="1" customFormat="1" ht="36.5" customHeight="1" spans="1:11">
      <c r="A23" s="13"/>
      <c r="B23" s="15" t="s">
        <v>65</v>
      </c>
      <c r="C23" s="15" t="s">
        <v>66</v>
      </c>
      <c r="D23" s="16" t="s">
        <v>67</v>
      </c>
      <c r="E23" s="16"/>
      <c r="F23" s="16"/>
      <c r="G23" s="10" t="s">
        <v>68</v>
      </c>
      <c r="H23" s="10" t="s">
        <v>69</v>
      </c>
      <c r="I23" s="10" t="s">
        <v>70</v>
      </c>
      <c r="J23" s="6">
        <v>10</v>
      </c>
      <c r="K23" s="6" t="s">
        <v>27</v>
      </c>
    </row>
    <row r="24" s="1" customFormat="1" ht="37.5" customHeight="1" spans="1:11">
      <c r="A24" s="18" t="s">
        <v>71</v>
      </c>
      <c r="B24" s="18"/>
      <c r="C24" s="18"/>
      <c r="D24" s="18"/>
      <c r="E24" s="18"/>
      <c r="F24" s="18"/>
      <c r="G24" s="18"/>
      <c r="H24" s="18" t="s">
        <v>27</v>
      </c>
      <c r="I24" s="18">
        <v>100</v>
      </c>
      <c r="J24" s="23">
        <f>SUM(J15:J23)+K8</f>
        <v>97.5</v>
      </c>
      <c r="K24" s="6" t="s">
        <v>27</v>
      </c>
    </row>
  </sheetData>
  <mergeCells count="32">
    <mergeCell ref="A2:K2"/>
    <mergeCell ref="A3:K3"/>
    <mergeCell ref="A5:C5"/>
    <mergeCell ref="D5:K5"/>
    <mergeCell ref="A6:C6"/>
    <mergeCell ref="D6:G6"/>
    <mergeCell ref="I6:K6"/>
    <mergeCell ref="D7:E7"/>
    <mergeCell ref="D8:E8"/>
    <mergeCell ref="D9:E9"/>
    <mergeCell ref="D10:E10"/>
    <mergeCell ref="D11:E11"/>
    <mergeCell ref="B12:G12"/>
    <mergeCell ref="H12:K12"/>
    <mergeCell ref="B13:G13"/>
    <mergeCell ref="H13:K13"/>
    <mergeCell ref="D14:F14"/>
    <mergeCell ref="D15:F15"/>
    <mergeCell ref="D16:F16"/>
    <mergeCell ref="D17:F17"/>
    <mergeCell ref="D18:F18"/>
    <mergeCell ref="D19:F19"/>
    <mergeCell ref="D20:F20"/>
    <mergeCell ref="D21:F21"/>
    <mergeCell ref="D22:F22"/>
    <mergeCell ref="D23:F23"/>
    <mergeCell ref="A24:G24"/>
    <mergeCell ref="A12:A13"/>
    <mergeCell ref="A14:A23"/>
    <mergeCell ref="B15:B18"/>
    <mergeCell ref="B19:B22"/>
    <mergeCell ref="A7:C1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N13" sqref="N13"/>
    </sheetView>
  </sheetViews>
  <sheetFormatPr defaultColWidth="8.25" defaultRowHeight="14" customHeight="1"/>
  <cols>
    <col min="1" max="1" width="6.08333333333333" style="1" customWidth="1"/>
    <col min="2" max="2" width="9.5" style="1" customWidth="1"/>
    <col min="3" max="3" width="9.25" style="1" customWidth="1"/>
    <col min="4" max="4" width="15.3333333333333" style="1" customWidth="1"/>
    <col min="5" max="5" width="13.75" style="1" customWidth="1"/>
    <col min="6" max="8" width="11.0833333333333" style="1" customWidth="1"/>
    <col min="9" max="10" width="9" style="1" customWidth="1"/>
    <col min="11" max="11" width="17.5" style="1" customWidth="1"/>
    <col min="12" max="16384" width="8.25" style="1"/>
  </cols>
  <sheetData>
    <row r="1" s="1" customFormat="1" ht="28.15" customHeight="1" spans="1:1">
      <c r="A1" s="2" t="s">
        <v>9</v>
      </c>
    </row>
    <row r="2" s="1" customFormat="1" ht="24.75" customHeight="1" spans="1:11">
      <c r="A2" s="3" t="s">
        <v>10</v>
      </c>
      <c r="B2" s="3"/>
      <c r="C2" s="3"/>
      <c r="D2" s="3"/>
      <c r="E2" s="3"/>
      <c r="F2" s="3"/>
      <c r="G2" s="3"/>
      <c r="H2" s="3"/>
      <c r="I2" s="3"/>
      <c r="J2" s="3"/>
      <c r="K2" s="3"/>
    </row>
    <row r="3" s="1" customFormat="1" ht="16" customHeight="1" spans="1:11">
      <c r="A3" s="4" t="s">
        <v>11</v>
      </c>
      <c r="B3" s="4"/>
      <c r="C3" s="4"/>
      <c r="D3" s="4"/>
      <c r="E3" s="4"/>
      <c r="F3" s="4"/>
      <c r="G3" s="4"/>
      <c r="H3" s="4"/>
      <c r="I3" s="4"/>
      <c r="J3" s="4"/>
      <c r="K3" s="4"/>
    </row>
    <row r="4" s="1" customFormat="1" customHeight="1" spans="1:11">
      <c r="A4" s="5"/>
      <c r="B4" s="5"/>
      <c r="C4" s="5"/>
      <c r="D4" s="5"/>
      <c r="E4" s="5"/>
      <c r="F4" s="5"/>
      <c r="G4" s="5"/>
      <c r="H4" s="5"/>
      <c r="I4" s="5"/>
      <c r="J4" s="5"/>
      <c r="K4" s="5"/>
    </row>
    <row r="5" s="1" customFormat="1" ht="33.5" customHeight="1" spans="1:11">
      <c r="A5" s="6" t="s">
        <v>2</v>
      </c>
      <c r="B5" s="6"/>
      <c r="C5" s="6"/>
      <c r="D5" s="7" t="s">
        <v>78</v>
      </c>
      <c r="E5" s="7"/>
      <c r="F5" s="7"/>
      <c r="G5" s="7"/>
      <c r="H5" s="7"/>
      <c r="I5" s="7"/>
      <c r="J5" s="7"/>
      <c r="K5" s="7"/>
    </row>
    <row r="6" s="1" customFormat="1" ht="33.5" customHeight="1" spans="1:11">
      <c r="A6" s="6" t="s">
        <v>13</v>
      </c>
      <c r="B6" s="6"/>
      <c r="C6" s="6"/>
      <c r="D6" s="8" t="s">
        <v>14</v>
      </c>
      <c r="E6" s="8"/>
      <c r="F6" s="8"/>
      <c r="G6" s="8"/>
      <c r="H6" s="6" t="s">
        <v>15</v>
      </c>
      <c r="I6" s="6" t="s">
        <v>16</v>
      </c>
      <c r="J6" s="6"/>
      <c r="K6" s="6"/>
    </row>
    <row r="7" s="1" customFormat="1" ht="33.5" customHeight="1" spans="1:11">
      <c r="A7" s="9" t="s">
        <v>17</v>
      </c>
      <c r="B7" s="9"/>
      <c r="C7" s="9"/>
      <c r="D7" s="6"/>
      <c r="E7" s="6"/>
      <c r="F7" s="10" t="s">
        <v>18</v>
      </c>
      <c r="G7" s="10" t="s">
        <v>19</v>
      </c>
      <c r="H7" s="10" t="s">
        <v>20</v>
      </c>
      <c r="I7" s="10" t="s">
        <v>21</v>
      </c>
      <c r="J7" s="10" t="s">
        <v>22</v>
      </c>
      <c r="K7" s="6" t="s">
        <v>23</v>
      </c>
    </row>
    <row r="8" s="1" customFormat="1" ht="33.5" customHeight="1" spans="1:11">
      <c r="A8" s="9"/>
      <c r="B8" s="9"/>
      <c r="C8" s="9"/>
      <c r="D8" s="6" t="s">
        <v>24</v>
      </c>
      <c r="E8" s="6"/>
      <c r="F8" s="6">
        <f t="shared" ref="F8:H8" si="0">F9+F10+F11</f>
        <v>14.95</v>
      </c>
      <c r="G8" s="6">
        <f t="shared" si="0"/>
        <v>14.95</v>
      </c>
      <c r="H8" s="6">
        <f t="shared" si="0"/>
        <v>14.95</v>
      </c>
      <c r="I8" s="6">
        <v>10</v>
      </c>
      <c r="J8" s="19">
        <f>H8/G8</f>
        <v>1</v>
      </c>
      <c r="K8" s="20">
        <f>J8*I8</f>
        <v>10</v>
      </c>
    </row>
    <row r="9" s="1" customFormat="1" ht="33.5" customHeight="1" spans="1:11">
      <c r="A9" s="9"/>
      <c r="B9" s="9"/>
      <c r="C9" s="9"/>
      <c r="D9" s="6" t="s">
        <v>25</v>
      </c>
      <c r="E9" s="6"/>
      <c r="F9" s="6">
        <v>14.95</v>
      </c>
      <c r="G9" s="6">
        <v>14.95</v>
      </c>
      <c r="H9" s="6">
        <v>14.95</v>
      </c>
      <c r="I9" s="21" t="s">
        <v>26</v>
      </c>
      <c r="J9" s="6" t="s">
        <v>27</v>
      </c>
      <c r="K9" s="6" t="s">
        <v>27</v>
      </c>
    </row>
    <row r="10" s="1" customFormat="1" ht="33.5" customHeight="1" spans="1:11">
      <c r="A10" s="9"/>
      <c r="B10" s="9"/>
      <c r="C10" s="9"/>
      <c r="D10" s="6" t="s">
        <v>28</v>
      </c>
      <c r="E10" s="6"/>
      <c r="F10" s="6">
        <v>0</v>
      </c>
      <c r="G10" s="6">
        <v>0</v>
      </c>
      <c r="H10" s="6">
        <v>0</v>
      </c>
      <c r="I10" s="21" t="s">
        <v>26</v>
      </c>
      <c r="J10" s="6" t="s">
        <v>27</v>
      </c>
      <c r="K10" s="6" t="s">
        <v>27</v>
      </c>
    </row>
    <row r="11" s="1" customFormat="1" ht="33.5" customHeight="1" spans="1:11">
      <c r="A11" s="9"/>
      <c r="B11" s="9"/>
      <c r="C11" s="9"/>
      <c r="D11" s="11" t="s">
        <v>29</v>
      </c>
      <c r="E11" s="11"/>
      <c r="F11" s="12">
        <v>0</v>
      </c>
      <c r="G11" s="12">
        <v>0</v>
      </c>
      <c r="H11" s="12">
        <v>0</v>
      </c>
      <c r="I11" s="21" t="s">
        <v>26</v>
      </c>
      <c r="J11" s="6" t="s">
        <v>27</v>
      </c>
      <c r="K11" s="6" t="s">
        <v>27</v>
      </c>
    </row>
    <row r="12" s="1" customFormat="1" ht="33.5" customHeight="1" spans="1:11">
      <c r="A12" s="13" t="s">
        <v>30</v>
      </c>
      <c r="B12" s="10" t="s">
        <v>31</v>
      </c>
      <c r="C12" s="10"/>
      <c r="D12" s="10"/>
      <c r="E12" s="10"/>
      <c r="F12" s="10"/>
      <c r="G12" s="10"/>
      <c r="H12" s="6" t="s">
        <v>32</v>
      </c>
      <c r="I12" s="6"/>
      <c r="J12" s="6"/>
      <c r="K12" s="6"/>
    </row>
    <row r="13" s="1" customFormat="1" ht="96.5" customHeight="1" spans="1:15">
      <c r="A13" s="13"/>
      <c r="B13" s="14" t="s">
        <v>79</v>
      </c>
      <c r="C13" s="14"/>
      <c r="D13" s="14"/>
      <c r="E13" s="14"/>
      <c r="F13" s="14"/>
      <c r="G13" s="14"/>
      <c r="H13" s="14" t="s">
        <v>34</v>
      </c>
      <c r="I13" s="14"/>
      <c r="J13" s="14"/>
      <c r="K13" s="14"/>
      <c r="L13" s="1"/>
      <c r="M13" s="22"/>
      <c r="N13" s="22"/>
      <c r="O13" s="22"/>
    </row>
    <row r="14" s="1" customFormat="1" ht="36" customHeight="1" spans="1:11">
      <c r="A14" s="13" t="s">
        <v>35</v>
      </c>
      <c r="B14" s="10" t="s">
        <v>36</v>
      </c>
      <c r="C14" s="6" t="s">
        <v>37</v>
      </c>
      <c r="D14" s="6" t="s">
        <v>38</v>
      </c>
      <c r="E14" s="6"/>
      <c r="F14" s="6"/>
      <c r="G14" s="10" t="s">
        <v>39</v>
      </c>
      <c r="H14" s="6" t="s">
        <v>40</v>
      </c>
      <c r="I14" s="10" t="s">
        <v>41</v>
      </c>
      <c r="J14" s="10" t="s">
        <v>23</v>
      </c>
      <c r="K14" s="10" t="s">
        <v>42</v>
      </c>
    </row>
    <row r="15" s="1" customFormat="1" ht="36.5" customHeight="1" spans="1:11">
      <c r="A15" s="13"/>
      <c r="B15" s="15" t="s">
        <v>43</v>
      </c>
      <c r="C15" s="15" t="s">
        <v>44</v>
      </c>
      <c r="D15" s="16" t="s">
        <v>44</v>
      </c>
      <c r="E15" s="16"/>
      <c r="F15" s="16"/>
      <c r="G15" s="10" t="s">
        <v>80</v>
      </c>
      <c r="H15" s="10" t="s">
        <v>81</v>
      </c>
      <c r="I15" s="10" t="s">
        <v>47</v>
      </c>
      <c r="J15" s="6">
        <v>12.5</v>
      </c>
      <c r="K15" s="6" t="s">
        <v>27</v>
      </c>
    </row>
    <row r="16" s="1" customFormat="1" ht="30" customHeight="1" spans="1:11">
      <c r="A16" s="13"/>
      <c r="B16" s="15"/>
      <c r="C16" s="17" t="s">
        <v>48</v>
      </c>
      <c r="D16" s="16" t="s">
        <v>48</v>
      </c>
      <c r="E16" s="16"/>
      <c r="F16" s="16"/>
      <c r="G16" s="10" t="s">
        <v>49</v>
      </c>
      <c r="H16" s="10" t="s">
        <v>50</v>
      </c>
      <c r="I16" s="10" t="s">
        <v>47</v>
      </c>
      <c r="J16" s="6">
        <v>12.5</v>
      </c>
      <c r="K16" s="6" t="s">
        <v>27</v>
      </c>
    </row>
    <row r="17" s="1" customFormat="1" ht="30" customHeight="1" spans="1:11">
      <c r="A17" s="13"/>
      <c r="B17" s="15"/>
      <c r="C17" s="17" t="s">
        <v>51</v>
      </c>
      <c r="D17" s="16" t="s">
        <v>51</v>
      </c>
      <c r="E17" s="16"/>
      <c r="F17" s="16"/>
      <c r="G17" s="10" t="s">
        <v>52</v>
      </c>
      <c r="H17" s="10" t="s">
        <v>50</v>
      </c>
      <c r="I17" s="10" t="s">
        <v>47</v>
      </c>
      <c r="J17" s="6">
        <v>12.5</v>
      </c>
      <c r="K17" s="6" t="s">
        <v>27</v>
      </c>
    </row>
    <row r="18" s="1" customFormat="1" ht="30" customHeight="1" spans="1:11">
      <c r="A18" s="13"/>
      <c r="B18" s="15"/>
      <c r="C18" s="17" t="s">
        <v>53</v>
      </c>
      <c r="D18" s="16" t="s">
        <v>53</v>
      </c>
      <c r="E18" s="16"/>
      <c r="F18" s="16"/>
      <c r="G18" s="10" t="s">
        <v>54</v>
      </c>
      <c r="H18" s="10" t="s">
        <v>50</v>
      </c>
      <c r="I18" s="10" t="s">
        <v>47</v>
      </c>
      <c r="J18" s="6">
        <v>12.5</v>
      </c>
      <c r="K18" s="6" t="s">
        <v>27</v>
      </c>
    </row>
    <row r="19" s="1" customFormat="1" ht="36.5" customHeight="1" spans="1:11">
      <c r="A19" s="13"/>
      <c r="B19" s="15" t="s">
        <v>55</v>
      </c>
      <c r="C19" s="15" t="s">
        <v>56</v>
      </c>
      <c r="D19" s="16" t="s">
        <v>56</v>
      </c>
      <c r="E19" s="16"/>
      <c r="F19" s="16"/>
      <c r="G19" s="10" t="s">
        <v>54</v>
      </c>
      <c r="H19" s="10" t="s">
        <v>50</v>
      </c>
      <c r="I19" s="10" t="s">
        <v>58</v>
      </c>
      <c r="J19" s="6">
        <v>7.5</v>
      </c>
      <c r="K19" s="6" t="s">
        <v>27</v>
      </c>
    </row>
    <row r="20" s="1" customFormat="1" ht="30" customHeight="1" spans="1:11">
      <c r="A20" s="13"/>
      <c r="B20" s="15"/>
      <c r="C20" s="17" t="s">
        <v>59</v>
      </c>
      <c r="D20" s="16" t="s">
        <v>59</v>
      </c>
      <c r="E20" s="16"/>
      <c r="F20" s="16"/>
      <c r="G20" s="10" t="s">
        <v>82</v>
      </c>
      <c r="H20" s="10" t="s">
        <v>50</v>
      </c>
      <c r="I20" s="10" t="s">
        <v>58</v>
      </c>
      <c r="J20" s="6">
        <v>7.5</v>
      </c>
      <c r="K20" s="6" t="s">
        <v>27</v>
      </c>
    </row>
    <row r="21" s="1" customFormat="1" ht="30" customHeight="1" spans="1:11">
      <c r="A21" s="13"/>
      <c r="B21" s="15"/>
      <c r="C21" s="17" t="s">
        <v>61</v>
      </c>
      <c r="D21" s="16" t="s">
        <v>61</v>
      </c>
      <c r="E21" s="16"/>
      <c r="F21" s="16"/>
      <c r="G21" s="10" t="s">
        <v>62</v>
      </c>
      <c r="H21" s="10" t="s">
        <v>50</v>
      </c>
      <c r="I21" s="10" t="s">
        <v>58</v>
      </c>
      <c r="J21" s="6">
        <v>7.5</v>
      </c>
      <c r="K21" s="6" t="s">
        <v>27</v>
      </c>
    </row>
    <row r="22" s="1" customFormat="1" ht="30" customHeight="1" spans="1:11">
      <c r="A22" s="13"/>
      <c r="B22" s="15"/>
      <c r="C22" s="17" t="s">
        <v>63</v>
      </c>
      <c r="D22" s="16" t="s">
        <v>63</v>
      </c>
      <c r="E22" s="16"/>
      <c r="F22" s="16"/>
      <c r="G22" s="10" t="s">
        <v>83</v>
      </c>
      <c r="H22" s="10" t="s">
        <v>50</v>
      </c>
      <c r="I22" s="10" t="s">
        <v>58</v>
      </c>
      <c r="J22" s="6">
        <v>7.5</v>
      </c>
      <c r="K22" s="6" t="s">
        <v>27</v>
      </c>
    </row>
    <row r="23" s="1" customFormat="1" ht="36.5" customHeight="1" spans="1:11">
      <c r="A23" s="13"/>
      <c r="B23" s="15" t="s">
        <v>65</v>
      </c>
      <c r="C23" s="15" t="s">
        <v>66</v>
      </c>
      <c r="D23" s="16" t="s">
        <v>67</v>
      </c>
      <c r="E23" s="16"/>
      <c r="F23" s="16"/>
      <c r="G23" s="10" t="s">
        <v>68</v>
      </c>
      <c r="H23" s="10" t="s">
        <v>69</v>
      </c>
      <c r="I23" s="10" t="s">
        <v>70</v>
      </c>
      <c r="J23" s="6">
        <v>10</v>
      </c>
      <c r="K23" s="6" t="s">
        <v>27</v>
      </c>
    </row>
    <row r="24" s="1" customFormat="1" ht="37.5" customHeight="1" spans="1:11">
      <c r="A24" s="18" t="s">
        <v>71</v>
      </c>
      <c r="B24" s="18"/>
      <c r="C24" s="18"/>
      <c r="D24" s="18"/>
      <c r="E24" s="18"/>
      <c r="F24" s="18"/>
      <c r="G24" s="18"/>
      <c r="H24" s="18" t="s">
        <v>27</v>
      </c>
      <c r="I24" s="18">
        <v>100</v>
      </c>
      <c r="J24" s="23">
        <f>SUM(J15:J23)+K8</f>
        <v>100</v>
      </c>
      <c r="K24" s="6" t="s">
        <v>27</v>
      </c>
    </row>
  </sheetData>
  <mergeCells count="32">
    <mergeCell ref="A2:K2"/>
    <mergeCell ref="A3:K3"/>
    <mergeCell ref="A5:C5"/>
    <mergeCell ref="D5:K5"/>
    <mergeCell ref="A6:C6"/>
    <mergeCell ref="D6:G6"/>
    <mergeCell ref="I6:K6"/>
    <mergeCell ref="D7:E7"/>
    <mergeCell ref="D8:E8"/>
    <mergeCell ref="D9:E9"/>
    <mergeCell ref="D10:E10"/>
    <mergeCell ref="D11:E11"/>
    <mergeCell ref="B12:G12"/>
    <mergeCell ref="H12:K12"/>
    <mergeCell ref="B13:G13"/>
    <mergeCell ref="H13:K13"/>
    <mergeCell ref="D14:F14"/>
    <mergeCell ref="D15:F15"/>
    <mergeCell ref="D16:F16"/>
    <mergeCell ref="D17:F17"/>
    <mergeCell ref="D18:F18"/>
    <mergeCell ref="D19:F19"/>
    <mergeCell ref="D20:F20"/>
    <mergeCell ref="D21:F21"/>
    <mergeCell ref="D22:F22"/>
    <mergeCell ref="D23:F23"/>
    <mergeCell ref="A24:G24"/>
    <mergeCell ref="A12:A13"/>
    <mergeCell ref="A14:A23"/>
    <mergeCell ref="B15:B18"/>
    <mergeCell ref="B19:B22"/>
    <mergeCell ref="A7:C1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N13" sqref="N13"/>
    </sheetView>
  </sheetViews>
  <sheetFormatPr defaultColWidth="8.25" defaultRowHeight="14" customHeight="1"/>
  <cols>
    <col min="1" max="1" width="6.08333333333333" style="1" customWidth="1"/>
    <col min="2" max="2" width="9.5" style="1" customWidth="1"/>
    <col min="3" max="3" width="9.25" style="1" customWidth="1"/>
    <col min="4" max="4" width="15.3333333333333" style="1" customWidth="1"/>
    <col min="5" max="5" width="13.75" style="1" customWidth="1"/>
    <col min="6" max="8" width="11.0833333333333" style="1" customWidth="1"/>
    <col min="9" max="10" width="9" style="1" customWidth="1"/>
    <col min="11" max="11" width="17.5" style="1" customWidth="1"/>
    <col min="12" max="16384" width="8.25" style="1"/>
  </cols>
  <sheetData>
    <row r="1" s="1" customFormat="1" ht="28.15" customHeight="1" spans="1:1">
      <c r="A1" s="2" t="s">
        <v>9</v>
      </c>
    </row>
    <row r="2" s="1" customFormat="1" ht="24.75" customHeight="1" spans="1:11">
      <c r="A2" s="3" t="s">
        <v>10</v>
      </c>
      <c r="B2" s="3"/>
      <c r="C2" s="3"/>
      <c r="D2" s="3"/>
      <c r="E2" s="3"/>
      <c r="F2" s="3"/>
      <c r="G2" s="3"/>
      <c r="H2" s="3"/>
      <c r="I2" s="3"/>
      <c r="J2" s="3"/>
      <c r="K2" s="3"/>
    </row>
    <row r="3" s="1" customFormat="1" ht="16" customHeight="1" spans="1:11">
      <c r="A3" s="4" t="s">
        <v>11</v>
      </c>
      <c r="B3" s="4"/>
      <c r="C3" s="4"/>
      <c r="D3" s="4"/>
      <c r="E3" s="4"/>
      <c r="F3" s="4"/>
      <c r="G3" s="4"/>
      <c r="H3" s="4"/>
      <c r="I3" s="4"/>
      <c r="J3" s="4"/>
      <c r="K3" s="4"/>
    </row>
    <row r="4" s="1" customFormat="1" customHeight="1" spans="1:11">
      <c r="A4" s="5"/>
      <c r="B4" s="5"/>
      <c r="C4" s="5"/>
      <c r="D4" s="5"/>
      <c r="E4" s="5"/>
      <c r="F4" s="5"/>
      <c r="G4" s="5"/>
      <c r="H4" s="5"/>
      <c r="I4" s="5"/>
      <c r="J4" s="5"/>
      <c r="K4" s="5"/>
    </row>
    <row r="5" s="1" customFormat="1" ht="33.5" customHeight="1" spans="1:11">
      <c r="A5" s="6" t="s">
        <v>2</v>
      </c>
      <c r="B5" s="6"/>
      <c r="C5" s="6"/>
      <c r="D5" s="7" t="s">
        <v>84</v>
      </c>
      <c r="E5" s="7"/>
      <c r="F5" s="7"/>
      <c r="G5" s="7"/>
      <c r="H5" s="7"/>
      <c r="I5" s="7"/>
      <c r="J5" s="7"/>
      <c r="K5" s="7"/>
    </row>
    <row r="6" s="1" customFormat="1" ht="33.5" customHeight="1" spans="1:11">
      <c r="A6" s="6" t="s">
        <v>13</v>
      </c>
      <c r="B6" s="6"/>
      <c r="C6" s="6"/>
      <c r="D6" s="8" t="s">
        <v>14</v>
      </c>
      <c r="E6" s="8"/>
      <c r="F6" s="8"/>
      <c r="G6" s="8"/>
      <c r="H6" s="6" t="s">
        <v>15</v>
      </c>
      <c r="I6" s="6" t="s">
        <v>16</v>
      </c>
      <c r="J6" s="6"/>
      <c r="K6" s="6"/>
    </row>
    <row r="7" s="1" customFormat="1" ht="33.5" customHeight="1" spans="1:11">
      <c r="A7" s="9" t="s">
        <v>17</v>
      </c>
      <c r="B7" s="9"/>
      <c r="C7" s="9"/>
      <c r="D7" s="6"/>
      <c r="E7" s="6"/>
      <c r="F7" s="10" t="s">
        <v>18</v>
      </c>
      <c r="G7" s="10" t="s">
        <v>19</v>
      </c>
      <c r="H7" s="10" t="s">
        <v>20</v>
      </c>
      <c r="I7" s="10" t="s">
        <v>21</v>
      </c>
      <c r="J7" s="10" t="s">
        <v>22</v>
      </c>
      <c r="K7" s="6" t="s">
        <v>23</v>
      </c>
    </row>
    <row r="8" s="1" customFormat="1" ht="33.5" customHeight="1" spans="1:11">
      <c r="A8" s="9"/>
      <c r="B8" s="9"/>
      <c r="C8" s="9"/>
      <c r="D8" s="6" t="s">
        <v>24</v>
      </c>
      <c r="E8" s="6"/>
      <c r="F8" s="6">
        <f t="shared" ref="F8:H8" si="0">F9+F10+F11</f>
        <v>9.8</v>
      </c>
      <c r="G8" s="6">
        <f t="shared" si="0"/>
        <v>9.8</v>
      </c>
      <c r="H8" s="6">
        <f t="shared" si="0"/>
        <v>9.8</v>
      </c>
      <c r="I8" s="6">
        <v>10</v>
      </c>
      <c r="J8" s="19">
        <f>H8/G8</f>
        <v>1</v>
      </c>
      <c r="K8" s="20">
        <f>J8*I8</f>
        <v>10</v>
      </c>
    </row>
    <row r="9" s="1" customFormat="1" ht="33.5" customHeight="1" spans="1:11">
      <c r="A9" s="9"/>
      <c r="B9" s="9"/>
      <c r="C9" s="9"/>
      <c r="D9" s="6" t="s">
        <v>25</v>
      </c>
      <c r="E9" s="6"/>
      <c r="F9" s="6">
        <v>9.8</v>
      </c>
      <c r="G9" s="6">
        <v>9.8</v>
      </c>
      <c r="H9" s="6">
        <v>9.8</v>
      </c>
      <c r="I9" s="21" t="s">
        <v>26</v>
      </c>
      <c r="J9" s="6" t="s">
        <v>27</v>
      </c>
      <c r="K9" s="6" t="s">
        <v>27</v>
      </c>
    </row>
    <row r="10" s="1" customFormat="1" ht="33.5" customHeight="1" spans="1:11">
      <c r="A10" s="9"/>
      <c r="B10" s="9"/>
      <c r="C10" s="9"/>
      <c r="D10" s="6" t="s">
        <v>28</v>
      </c>
      <c r="E10" s="6"/>
      <c r="F10" s="6">
        <v>0</v>
      </c>
      <c r="G10" s="6">
        <v>0</v>
      </c>
      <c r="H10" s="6">
        <v>0</v>
      </c>
      <c r="I10" s="21" t="s">
        <v>26</v>
      </c>
      <c r="J10" s="6" t="s">
        <v>27</v>
      </c>
      <c r="K10" s="6" t="s">
        <v>27</v>
      </c>
    </row>
    <row r="11" s="1" customFormat="1" ht="33.5" customHeight="1" spans="1:11">
      <c r="A11" s="9"/>
      <c r="B11" s="9"/>
      <c r="C11" s="9"/>
      <c r="D11" s="11" t="s">
        <v>29</v>
      </c>
      <c r="E11" s="11"/>
      <c r="F11" s="12">
        <v>0</v>
      </c>
      <c r="G11" s="12">
        <v>0</v>
      </c>
      <c r="H11" s="12">
        <v>0</v>
      </c>
      <c r="I11" s="21" t="s">
        <v>26</v>
      </c>
      <c r="J11" s="6" t="s">
        <v>27</v>
      </c>
      <c r="K11" s="6" t="s">
        <v>27</v>
      </c>
    </row>
    <row r="12" s="1" customFormat="1" ht="33.5" customHeight="1" spans="1:11">
      <c r="A12" s="13" t="s">
        <v>30</v>
      </c>
      <c r="B12" s="10" t="s">
        <v>31</v>
      </c>
      <c r="C12" s="10"/>
      <c r="D12" s="10"/>
      <c r="E12" s="10"/>
      <c r="F12" s="10"/>
      <c r="G12" s="10"/>
      <c r="H12" s="6" t="s">
        <v>32</v>
      </c>
      <c r="I12" s="6"/>
      <c r="J12" s="6"/>
      <c r="K12" s="6"/>
    </row>
    <row r="13" s="1" customFormat="1" ht="96.5" customHeight="1" spans="1:15">
      <c r="A13" s="13"/>
      <c r="B13" s="14" t="s">
        <v>85</v>
      </c>
      <c r="C13" s="14"/>
      <c r="D13" s="14"/>
      <c r="E13" s="14"/>
      <c r="F13" s="14"/>
      <c r="G13" s="14"/>
      <c r="H13" s="14" t="s">
        <v>34</v>
      </c>
      <c r="I13" s="14"/>
      <c r="J13" s="14"/>
      <c r="K13" s="14"/>
      <c r="L13" s="1"/>
      <c r="M13" s="22"/>
      <c r="N13" s="22"/>
      <c r="O13" s="22"/>
    </row>
    <row r="14" s="1" customFormat="1" ht="36" customHeight="1" spans="1:11">
      <c r="A14" s="13" t="s">
        <v>35</v>
      </c>
      <c r="B14" s="10" t="s">
        <v>36</v>
      </c>
      <c r="C14" s="6" t="s">
        <v>37</v>
      </c>
      <c r="D14" s="6" t="s">
        <v>38</v>
      </c>
      <c r="E14" s="6"/>
      <c r="F14" s="6"/>
      <c r="G14" s="10" t="s">
        <v>39</v>
      </c>
      <c r="H14" s="6" t="s">
        <v>40</v>
      </c>
      <c r="I14" s="10" t="s">
        <v>41</v>
      </c>
      <c r="J14" s="10" t="s">
        <v>23</v>
      </c>
      <c r="K14" s="10" t="s">
        <v>42</v>
      </c>
    </row>
    <row r="15" s="1" customFormat="1" ht="36.5" customHeight="1" spans="1:11">
      <c r="A15" s="13"/>
      <c r="B15" s="15" t="s">
        <v>43</v>
      </c>
      <c r="C15" s="15" t="s">
        <v>44</v>
      </c>
      <c r="D15" s="16" t="s">
        <v>44</v>
      </c>
      <c r="E15" s="16"/>
      <c r="F15" s="16"/>
      <c r="G15" s="10" t="s">
        <v>86</v>
      </c>
      <c r="H15" s="10" t="s">
        <v>87</v>
      </c>
      <c r="I15" s="10" t="s">
        <v>47</v>
      </c>
      <c r="J15" s="6">
        <v>12.5</v>
      </c>
      <c r="K15" s="6" t="s">
        <v>27</v>
      </c>
    </row>
    <row r="16" s="1" customFormat="1" ht="30" customHeight="1" spans="1:11">
      <c r="A16" s="13"/>
      <c r="B16" s="15"/>
      <c r="C16" s="17" t="s">
        <v>48</v>
      </c>
      <c r="D16" s="16" t="s">
        <v>48</v>
      </c>
      <c r="E16" s="16"/>
      <c r="F16" s="16"/>
      <c r="G16" s="10" t="s">
        <v>88</v>
      </c>
      <c r="H16" s="10" t="s">
        <v>50</v>
      </c>
      <c r="I16" s="10" t="s">
        <v>47</v>
      </c>
      <c r="J16" s="6">
        <v>12.5</v>
      </c>
      <c r="K16" s="6" t="s">
        <v>27</v>
      </c>
    </row>
    <row r="17" s="1" customFormat="1" ht="30" customHeight="1" spans="1:11">
      <c r="A17" s="13"/>
      <c r="B17" s="15"/>
      <c r="C17" s="17" t="s">
        <v>51</v>
      </c>
      <c r="D17" s="16" t="s">
        <v>51</v>
      </c>
      <c r="E17" s="16"/>
      <c r="F17" s="16"/>
      <c r="G17" s="10" t="s">
        <v>52</v>
      </c>
      <c r="H17" s="10" t="s">
        <v>50</v>
      </c>
      <c r="I17" s="10" t="s">
        <v>47</v>
      </c>
      <c r="J17" s="6">
        <v>12.5</v>
      </c>
      <c r="K17" s="6" t="s">
        <v>27</v>
      </c>
    </row>
    <row r="18" s="1" customFormat="1" ht="30" customHeight="1" spans="1:11">
      <c r="A18" s="13"/>
      <c r="B18" s="15"/>
      <c r="C18" s="17" t="s">
        <v>53</v>
      </c>
      <c r="D18" s="16" t="s">
        <v>53</v>
      </c>
      <c r="E18" s="16"/>
      <c r="F18" s="16"/>
      <c r="G18" s="10" t="s">
        <v>54</v>
      </c>
      <c r="H18" s="10" t="s">
        <v>50</v>
      </c>
      <c r="I18" s="10" t="s">
        <v>47</v>
      </c>
      <c r="J18" s="6">
        <v>12.5</v>
      </c>
      <c r="K18" s="6" t="s">
        <v>27</v>
      </c>
    </row>
    <row r="19" s="1" customFormat="1" ht="36.5" customHeight="1" spans="1:11">
      <c r="A19" s="13"/>
      <c r="B19" s="15" t="s">
        <v>55</v>
      </c>
      <c r="C19" s="15" t="s">
        <v>56</v>
      </c>
      <c r="D19" s="16" t="s">
        <v>56</v>
      </c>
      <c r="E19" s="16"/>
      <c r="F19" s="16"/>
      <c r="G19" s="10" t="s">
        <v>89</v>
      </c>
      <c r="H19" s="10" t="s">
        <v>50</v>
      </c>
      <c r="I19" s="10" t="s">
        <v>58</v>
      </c>
      <c r="J19" s="6">
        <v>7.5</v>
      </c>
      <c r="K19" s="6" t="s">
        <v>27</v>
      </c>
    </row>
    <row r="20" s="1" customFormat="1" ht="30" customHeight="1" spans="1:11">
      <c r="A20" s="13"/>
      <c r="B20" s="15"/>
      <c r="C20" s="17" t="s">
        <v>59</v>
      </c>
      <c r="D20" s="16" t="s">
        <v>59</v>
      </c>
      <c r="E20" s="16"/>
      <c r="F20" s="16"/>
      <c r="G20" s="10" t="s">
        <v>90</v>
      </c>
      <c r="H20" s="10" t="s">
        <v>50</v>
      </c>
      <c r="I20" s="10" t="s">
        <v>58</v>
      </c>
      <c r="J20" s="6">
        <v>7.5</v>
      </c>
      <c r="K20" s="6" t="s">
        <v>27</v>
      </c>
    </row>
    <row r="21" s="1" customFormat="1" ht="30" customHeight="1" spans="1:11">
      <c r="A21" s="13"/>
      <c r="B21" s="15"/>
      <c r="C21" s="17" t="s">
        <v>61</v>
      </c>
      <c r="D21" s="16" t="s">
        <v>61</v>
      </c>
      <c r="E21" s="16"/>
      <c r="F21" s="16"/>
      <c r="G21" s="10" t="s">
        <v>91</v>
      </c>
      <c r="H21" s="10" t="s">
        <v>50</v>
      </c>
      <c r="I21" s="10" t="s">
        <v>58</v>
      </c>
      <c r="J21" s="6">
        <v>7.5</v>
      </c>
      <c r="K21" s="6" t="s">
        <v>27</v>
      </c>
    </row>
    <row r="22" s="1" customFormat="1" ht="30" customHeight="1" spans="1:11">
      <c r="A22" s="13"/>
      <c r="B22" s="15"/>
      <c r="C22" s="17" t="s">
        <v>63</v>
      </c>
      <c r="D22" s="16" t="s">
        <v>63</v>
      </c>
      <c r="E22" s="16"/>
      <c r="F22" s="16"/>
      <c r="G22" s="10" t="s">
        <v>64</v>
      </c>
      <c r="H22" s="10" t="s">
        <v>50</v>
      </c>
      <c r="I22" s="10" t="s">
        <v>58</v>
      </c>
      <c r="J22" s="6">
        <v>7.5</v>
      </c>
      <c r="K22" s="6" t="s">
        <v>27</v>
      </c>
    </row>
    <row r="23" s="1" customFormat="1" ht="36.5" customHeight="1" spans="1:11">
      <c r="A23" s="13"/>
      <c r="B23" s="15" t="s">
        <v>65</v>
      </c>
      <c r="C23" s="15" t="s">
        <v>66</v>
      </c>
      <c r="D23" s="16" t="s">
        <v>92</v>
      </c>
      <c r="E23" s="16"/>
      <c r="F23" s="16"/>
      <c r="G23" s="10" t="s">
        <v>68</v>
      </c>
      <c r="H23" s="10" t="s">
        <v>69</v>
      </c>
      <c r="I23" s="10" t="s">
        <v>70</v>
      </c>
      <c r="J23" s="6">
        <v>10</v>
      </c>
      <c r="K23" s="6" t="s">
        <v>27</v>
      </c>
    </row>
    <row r="24" s="1" customFormat="1" ht="37.5" customHeight="1" spans="1:11">
      <c r="A24" s="18" t="s">
        <v>71</v>
      </c>
      <c r="B24" s="18"/>
      <c r="C24" s="18"/>
      <c r="D24" s="18"/>
      <c r="E24" s="18"/>
      <c r="F24" s="18"/>
      <c r="G24" s="18"/>
      <c r="H24" s="18" t="s">
        <v>27</v>
      </c>
      <c r="I24" s="18">
        <v>100</v>
      </c>
      <c r="J24" s="23">
        <f>SUM(J15:J23)+K8</f>
        <v>100</v>
      </c>
      <c r="K24" s="6" t="s">
        <v>27</v>
      </c>
    </row>
  </sheetData>
  <mergeCells count="32">
    <mergeCell ref="A2:K2"/>
    <mergeCell ref="A3:K3"/>
    <mergeCell ref="A5:C5"/>
    <mergeCell ref="D5:K5"/>
    <mergeCell ref="A6:C6"/>
    <mergeCell ref="D6:G6"/>
    <mergeCell ref="I6:K6"/>
    <mergeCell ref="D7:E7"/>
    <mergeCell ref="D8:E8"/>
    <mergeCell ref="D9:E9"/>
    <mergeCell ref="D10:E10"/>
    <mergeCell ref="D11:E11"/>
    <mergeCell ref="B12:G12"/>
    <mergeCell ref="H12:K12"/>
    <mergeCell ref="B13:G13"/>
    <mergeCell ref="H13:K13"/>
    <mergeCell ref="D14:F14"/>
    <mergeCell ref="D15:F15"/>
    <mergeCell ref="D16:F16"/>
    <mergeCell ref="D17:F17"/>
    <mergeCell ref="D18:F18"/>
    <mergeCell ref="D19:F19"/>
    <mergeCell ref="D20:F20"/>
    <mergeCell ref="D21:F21"/>
    <mergeCell ref="D22:F22"/>
    <mergeCell ref="D23:F23"/>
    <mergeCell ref="A24:G24"/>
    <mergeCell ref="A12:A13"/>
    <mergeCell ref="A14:A23"/>
    <mergeCell ref="B15:B18"/>
    <mergeCell ref="B19:B22"/>
    <mergeCell ref="A7:C1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workbookViewId="0">
      <selection activeCell="O13" sqref="O13"/>
    </sheetView>
  </sheetViews>
  <sheetFormatPr defaultColWidth="8.25" defaultRowHeight="14" customHeight="1"/>
  <cols>
    <col min="1" max="1" width="6.08333333333333" style="1" customWidth="1"/>
    <col min="2" max="2" width="9.5" style="1" customWidth="1"/>
    <col min="3" max="3" width="9.25" style="1" customWidth="1"/>
    <col min="4" max="4" width="15.3333333333333" style="1" customWidth="1"/>
    <col min="5" max="5" width="13.75" style="1" customWidth="1"/>
    <col min="6" max="8" width="11.0833333333333" style="1" customWidth="1"/>
    <col min="9" max="10" width="9" style="1" customWidth="1"/>
    <col min="11" max="11" width="17.5" style="1" customWidth="1"/>
    <col min="12" max="16384" width="8.25" style="1"/>
  </cols>
  <sheetData>
    <row r="1" s="1" customFormat="1" ht="28.15" customHeight="1" spans="1:1">
      <c r="A1" s="2" t="s">
        <v>9</v>
      </c>
    </row>
    <row r="2" s="1" customFormat="1" ht="24.75" customHeight="1" spans="1:11">
      <c r="A2" s="3" t="s">
        <v>10</v>
      </c>
      <c r="B2" s="3"/>
      <c r="C2" s="3"/>
      <c r="D2" s="3"/>
      <c r="E2" s="3"/>
      <c r="F2" s="3"/>
      <c r="G2" s="3"/>
      <c r="H2" s="3"/>
      <c r="I2" s="3"/>
      <c r="J2" s="3"/>
      <c r="K2" s="3"/>
    </row>
    <row r="3" s="1" customFormat="1" ht="16" customHeight="1" spans="1:11">
      <c r="A3" s="4" t="s">
        <v>11</v>
      </c>
      <c r="B3" s="4"/>
      <c r="C3" s="4"/>
      <c r="D3" s="4"/>
      <c r="E3" s="4"/>
      <c r="F3" s="4"/>
      <c r="G3" s="4"/>
      <c r="H3" s="4"/>
      <c r="I3" s="4"/>
      <c r="J3" s="4"/>
      <c r="K3" s="4"/>
    </row>
    <row r="4" s="1" customFormat="1" customHeight="1" spans="1:11">
      <c r="A4" s="5"/>
      <c r="B4" s="5"/>
      <c r="C4" s="5"/>
      <c r="D4" s="5"/>
      <c r="E4" s="5"/>
      <c r="F4" s="5"/>
      <c r="G4" s="5"/>
      <c r="H4" s="5"/>
      <c r="I4" s="5"/>
      <c r="J4" s="5"/>
      <c r="K4" s="5"/>
    </row>
    <row r="5" s="1" customFormat="1" ht="33.5" customHeight="1" spans="1:11">
      <c r="A5" s="6" t="s">
        <v>2</v>
      </c>
      <c r="B5" s="6"/>
      <c r="C5" s="6"/>
      <c r="D5" s="7" t="s">
        <v>93</v>
      </c>
      <c r="E5" s="7"/>
      <c r="F5" s="7"/>
      <c r="G5" s="7"/>
      <c r="H5" s="7"/>
      <c r="I5" s="7"/>
      <c r="J5" s="7"/>
      <c r="K5" s="7"/>
    </row>
    <row r="6" s="1" customFormat="1" ht="33.5" customHeight="1" spans="1:11">
      <c r="A6" s="6" t="s">
        <v>13</v>
      </c>
      <c r="B6" s="6"/>
      <c r="C6" s="6"/>
      <c r="D6" s="8" t="s">
        <v>14</v>
      </c>
      <c r="E6" s="8"/>
      <c r="F6" s="8"/>
      <c r="G6" s="8"/>
      <c r="H6" s="6" t="s">
        <v>15</v>
      </c>
      <c r="I6" s="6" t="s">
        <v>16</v>
      </c>
      <c r="J6" s="6"/>
      <c r="K6" s="6"/>
    </row>
    <row r="7" s="1" customFormat="1" ht="33.5" customHeight="1" spans="1:11">
      <c r="A7" s="9" t="s">
        <v>17</v>
      </c>
      <c r="B7" s="9"/>
      <c r="C7" s="9"/>
      <c r="D7" s="6"/>
      <c r="E7" s="6"/>
      <c r="F7" s="10" t="s">
        <v>18</v>
      </c>
      <c r="G7" s="10" t="s">
        <v>19</v>
      </c>
      <c r="H7" s="10" t="s">
        <v>20</v>
      </c>
      <c r="I7" s="10" t="s">
        <v>21</v>
      </c>
      <c r="J7" s="10" t="s">
        <v>22</v>
      </c>
      <c r="K7" s="6" t="s">
        <v>23</v>
      </c>
    </row>
    <row r="8" s="1" customFormat="1" ht="33.5" customHeight="1" spans="1:11">
      <c r="A8" s="9"/>
      <c r="B8" s="9"/>
      <c r="C8" s="9"/>
      <c r="D8" s="6" t="s">
        <v>24</v>
      </c>
      <c r="E8" s="6"/>
      <c r="F8" s="6">
        <f t="shared" ref="F8:H8" si="0">F9+F10+F11</f>
        <v>56.359</v>
      </c>
      <c r="G8" s="6">
        <f t="shared" si="0"/>
        <v>56.359</v>
      </c>
      <c r="H8" s="6">
        <f t="shared" si="0"/>
        <v>56.359</v>
      </c>
      <c r="I8" s="6">
        <v>10</v>
      </c>
      <c r="J8" s="19">
        <f>H8/G8</f>
        <v>1</v>
      </c>
      <c r="K8" s="20">
        <f>J8*I8</f>
        <v>10</v>
      </c>
    </row>
    <row r="9" s="1" customFormat="1" ht="33.5" customHeight="1" spans="1:11">
      <c r="A9" s="9"/>
      <c r="B9" s="9"/>
      <c r="C9" s="9"/>
      <c r="D9" s="6" t="s">
        <v>25</v>
      </c>
      <c r="E9" s="6"/>
      <c r="F9" s="6">
        <v>56.359</v>
      </c>
      <c r="G9" s="6">
        <v>56.359</v>
      </c>
      <c r="H9" s="6">
        <v>56.359</v>
      </c>
      <c r="I9" s="21" t="s">
        <v>26</v>
      </c>
      <c r="J9" s="6" t="s">
        <v>27</v>
      </c>
      <c r="K9" s="6" t="s">
        <v>27</v>
      </c>
    </row>
    <row r="10" s="1" customFormat="1" ht="33.5" customHeight="1" spans="1:11">
      <c r="A10" s="9"/>
      <c r="B10" s="9"/>
      <c r="C10" s="9"/>
      <c r="D10" s="6" t="s">
        <v>28</v>
      </c>
      <c r="E10" s="6"/>
      <c r="F10" s="6">
        <v>0</v>
      </c>
      <c r="G10" s="6">
        <v>0</v>
      </c>
      <c r="H10" s="6">
        <v>0</v>
      </c>
      <c r="I10" s="21" t="s">
        <v>26</v>
      </c>
      <c r="J10" s="6" t="s">
        <v>27</v>
      </c>
      <c r="K10" s="6" t="s">
        <v>27</v>
      </c>
    </row>
    <row r="11" s="1" customFormat="1" ht="33.5" customHeight="1" spans="1:11">
      <c r="A11" s="9"/>
      <c r="B11" s="9"/>
      <c r="C11" s="9"/>
      <c r="D11" s="11" t="s">
        <v>29</v>
      </c>
      <c r="E11" s="11"/>
      <c r="F11" s="12">
        <v>0</v>
      </c>
      <c r="G11" s="12">
        <v>0</v>
      </c>
      <c r="H11" s="12">
        <v>0</v>
      </c>
      <c r="I11" s="21" t="s">
        <v>26</v>
      </c>
      <c r="J11" s="6" t="s">
        <v>27</v>
      </c>
      <c r="K11" s="6" t="s">
        <v>27</v>
      </c>
    </row>
    <row r="12" s="1" customFormat="1" ht="33.5" customHeight="1" spans="1:11">
      <c r="A12" s="13" t="s">
        <v>30</v>
      </c>
      <c r="B12" s="10" t="s">
        <v>31</v>
      </c>
      <c r="C12" s="10"/>
      <c r="D12" s="10"/>
      <c r="E12" s="10"/>
      <c r="F12" s="10"/>
      <c r="G12" s="10"/>
      <c r="H12" s="6" t="s">
        <v>32</v>
      </c>
      <c r="I12" s="6"/>
      <c r="J12" s="6"/>
      <c r="K12" s="6"/>
    </row>
    <row r="13" s="1" customFormat="1" ht="96.5" customHeight="1" spans="1:15">
      <c r="A13" s="13"/>
      <c r="B13" s="14" t="s">
        <v>94</v>
      </c>
      <c r="C13" s="14"/>
      <c r="D13" s="14"/>
      <c r="E13" s="14"/>
      <c r="F13" s="14"/>
      <c r="G13" s="14"/>
      <c r="H13" s="14" t="s">
        <v>34</v>
      </c>
      <c r="I13" s="14"/>
      <c r="J13" s="14"/>
      <c r="K13" s="14"/>
      <c r="L13" s="1"/>
      <c r="M13" s="22"/>
      <c r="N13" s="22"/>
      <c r="O13" s="22"/>
    </row>
    <row r="14" s="1" customFormat="1" ht="36" customHeight="1" spans="1:11">
      <c r="A14" s="13" t="s">
        <v>35</v>
      </c>
      <c r="B14" s="10" t="s">
        <v>36</v>
      </c>
      <c r="C14" s="6" t="s">
        <v>37</v>
      </c>
      <c r="D14" s="6" t="s">
        <v>38</v>
      </c>
      <c r="E14" s="6"/>
      <c r="F14" s="6"/>
      <c r="G14" s="10" t="s">
        <v>39</v>
      </c>
      <c r="H14" s="6" t="s">
        <v>40</v>
      </c>
      <c r="I14" s="10" t="s">
        <v>41</v>
      </c>
      <c r="J14" s="10" t="s">
        <v>23</v>
      </c>
      <c r="K14" s="10" t="s">
        <v>42</v>
      </c>
    </row>
    <row r="15" s="1" customFormat="1" ht="36.5" customHeight="1" spans="1:11">
      <c r="A15" s="13"/>
      <c r="B15" s="15" t="s">
        <v>43</v>
      </c>
      <c r="C15" s="15" t="s">
        <v>44</v>
      </c>
      <c r="D15" s="16" t="s">
        <v>44</v>
      </c>
      <c r="E15" s="16"/>
      <c r="F15" s="16"/>
      <c r="G15" s="10" t="s">
        <v>95</v>
      </c>
      <c r="H15" s="10" t="s">
        <v>96</v>
      </c>
      <c r="I15" s="10" t="s">
        <v>97</v>
      </c>
      <c r="J15" s="6">
        <v>4</v>
      </c>
      <c r="K15" s="6" t="s">
        <v>98</v>
      </c>
    </row>
    <row r="16" s="1" customFormat="1" ht="36.5" customHeight="1" spans="1:11">
      <c r="A16" s="13"/>
      <c r="B16" s="15"/>
      <c r="C16" s="15"/>
      <c r="D16" s="16" t="s">
        <v>44</v>
      </c>
      <c r="E16" s="16"/>
      <c r="F16" s="16"/>
      <c r="G16" s="10" t="s">
        <v>99</v>
      </c>
      <c r="H16" s="10" t="s">
        <v>100</v>
      </c>
      <c r="I16" s="10" t="s">
        <v>101</v>
      </c>
      <c r="J16" s="6">
        <v>2</v>
      </c>
      <c r="K16" s="6" t="s">
        <v>102</v>
      </c>
    </row>
    <row r="17" s="1" customFormat="1" ht="36.5" customHeight="1" spans="1:11">
      <c r="A17" s="13"/>
      <c r="B17" s="15"/>
      <c r="C17" s="15"/>
      <c r="D17" s="16" t="s">
        <v>44</v>
      </c>
      <c r="E17" s="16"/>
      <c r="F17" s="16"/>
      <c r="G17" s="10" t="s">
        <v>103</v>
      </c>
      <c r="H17" s="10" t="s">
        <v>104</v>
      </c>
      <c r="I17" s="10" t="s">
        <v>101</v>
      </c>
      <c r="J17" s="6">
        <v>3</v>
      </c>
      <c r="K17" s="6" t="s">
        <v>102</v>
      </c>
    </row>
    <row r="18" s="1" customFormat="1" ht="30" customHeight="1" spans="1:11">
      <c r="A18" s="13"/>
      <c r="B18" s="15"/>
      <c r="C18" s="17" t="s">
        <v>48</v>
      </c>
      <c r="D18" s="16" t="s">
        <v>48</v>
      </c>
      <c r="E18" s="16"/>
      <c r="F18" s="16"/>
      <c r="G18" s="10" t="s">
        <v>105</v>
      </c>
      <c r="H18" s="10" t="s">
        <v>50</v>
      </c>
      <c r="I18" s="10" t="s">
        <v>47</v>
      </c>
      <c r="J18" s="6">
        <v>12.5</v>
      </c>
      <c r="K18" s="6" t="s">
        <v>27</v>
      </c>
    </row>
    <row r="19" s="1" customFormat="1" ht="30" customHeight="1" spans="1:11">
      <c r="A19" s="13"/>
      <c r="B19" s="15"/>
      <c r="C19" s="17" t="s">
        <v>51</v>
      </c>
      <c r="D19" s="16" t="s">
        <v>51</v>
      </c>
      <c r="E19" s="16"/>
      <c r="F19" s="16"/>
      <c r="G19" s="10" t="s">
        <v>106</v>
      </c>
      <c r="H19" s="10" t="s">
        <v>50</v>
      </c>
      <c r="I19" s="10" t="s">
        <v>47</v>
      </c>
      <c r="J19" s="6">
        <v>12.5</v>
      </c>
      <c r="K19" s="6" t="s">
        <v>27</v>
      </c>
    </row>
    <row r="20" s="1" customFormat="1" ht="30" customHeight="1" spans="1:11">
      <c r="A20" s="13"/>
      <c r="B20" s="15"/>
      <c r="C20" s="17" t="s">
        <v>53</v>
      </c>
      <c r="D20" s="16" t="s">
        <v>53</v>
      </c>
      <c r="E20" s="16"/>
      <c r="F20" s="16"/>
      <c r="G20" s="10" t="s">
        <v>54</v>
      </c>
      <c r="H20" s="10" t="s">
        <v>50</v>
      </c>
      <c r="I20" s="10" t="s">
        <v>47</v>
      </c>
      <c r="J20" s="6">
        <v>12.5</v>
      </c>
      <c r="K20" s="6" t="s">
        <v>27</v>
      </c>
    </row>
    <row r="21" s="1" customFormat="1" ht="36.5" customHeight="1" spans="1:11">
      <c r="A21" s="13"/>
      <c r="B21" s="15" t="s">
        <v>55</v>
      </c>
      <c r="C21" s="15" t="s">
        <v>56</v>
      </c>
      <c r="D21" s="16" t="s">
        <v>56</v>
      </c>
      <c r="E21" s="16"/>
      <c r="F21" s="16"/>
      <c r="G21" s="10" t="s">
        <v>107</v>
      </c>
      <c r="H21" s="10" t="s">
        <v>50</v>
      </c>
      <c r="I21" s="10" t="s">
        <v>58</v>
      </c>
      <c r="J21" s="6">
        <v>7.5</v>
      </c>
      <c r="K21" s="6" t="s">
        <v>27</v>
      </c>
    </row>
    <row r="22" s="1" customFormat="1" ht="30" customHeight="1" spans="1:11">
      <c r="A22" s="13"/>
      <c r="B22" s="15"/>
      <c r="C22" s="17" t="s">
        <v>59</v>
      </c>
      <c r="D22" s="16" t="s">
        <v>59</v>
      </c>
      <c r="E22" s="16"/>
      <c r="F22" s="16"/>
      <c r="G22" s="10" t="s">
        <v>108</v>
      </c>
      <c r="H22" s="10" t="s">
        <v>50</v>
      </c>
      <c r="I22" s="10" t="s">
        <v>58</v>
      </c>
      <c r="J22" s="6">
        <v>7.5</v>
      </c>
      <c r="K22" s="6" t="s">
        <v>27</v>
      </c>
    </row>
    <row r="23" s="1" customFormat="1" ht="30" customHeight="1" spans="1:11">
      <c r="A23" s="13"/>
      <c r="B23" s="15"/>
      <c r="C23" s="17" t="s">
        <v>61</v>
      </c>
      <c r="D23" s="16" t="s">
        <v>61</v>
      </c>
      <c r="E23" s="16"/>
      <c r="F23" s="16"/>
      <c r="G23" s="10" t="s">
        <v>109</v>
      </c>
      <c r="H23" s="10" t="s">
        <v>50</v>
      </c>
      <c r="I23" s="10" t="s">
        <v>58</v>
      </c>
      <c r="J23" s="6">
        <v>7.5</v>
      </c>
      <c r="K23" s="6" t="s">
        <v>27</v>
      </c>
    </row>
    <row r="24" s="1" customFormat="1" ht="30" customHeight="1" spans="1:11">
      <c r="A24" s="13"/>
      <c r="B24" s="15"/>
      <c r="C24" s="17" t="s">
        <v>63</v>
      </c>
      <c r="D24" s="16" t="s">
        <v>63</v>
      </c>
      <c r="E24" s="16"/>
      <c r="F24" s="16"/>
      <c r="G24" s="10" t="s">
        <v>110</v>
      </c>
      <c r="H24" s="10" t="s">
        <v>50</v>
      </c>
      <c r="I24" s="10" t="s">
        <v>58</v>
      </c>
      <c r="J24" s="6">
        <v>7.5</v>
      </c>
      <c r="K24" s="6" t="s">
        <v>27</v>
      </c>
    </row>
    <row r="25" s="1" customFormat="1" ht="36.5" customHeight="1" spans="1:11">
      <c r="A25" s="13"/>
      <c r="B25" s="15" t="s">
        <v>65</v>
      </c>
      <c r="C25" s="15" t="s">
        <v>66</v>
      </c>
      <c r="D25" s="16" t="s">
        <v>92</v>
      </c>
      <c r="E25" s="16"/>
      <c r="F25" s="16"/>
      <c r="G25" s="10" t="s">
        <v>111</v>
      </c>
      <c r="H25" s="10" t="s">
        <v>50</v>
      </c>
      <c r="I25" s="10" t="s">
        <v>70</v>
      </c>
      <c r="J25" s="6">
        <v>10</v>
      </c>
      <c r="K25" s="6" t="s">
        <v>27</v>
      </c>
    </row>
    <row r="26" s="1" customFormat="1" ht="37.5" customHeight="1" spans="1:11">
      <c r="A26" s="18" t="s">
        <v>71</v>
      </c>
      <c r="B26" s="18"/>
      <c r="C26" s="18"/>
      <c r="D26" s="18"/>
      <c r="E26" s="18"/>
      <c r="F26" s="18"/>
      <c r="G26" s="18"/>
      <c r="H26" s="18" t="s">
        <v>27</v>
      </c>
      <c r="I26" s="18">
        <v>100</v>
      </c>
      <c r="J26" s="23">
        <f>SUM(J15:J25)+K8</f>
        <v>96.5</v>
      </c>
      <c r="K26" s="6" t="s">
        <v>27</v>
      </c>
    </row>
  </sheetData>
  <mergeCells count="35">
    <mergeCell ref="A2:K2"/>
    <mergeCell ref="A3:K3"/>
    <mergeCell ref="A5:C5"/>
    <mergeCell ref="D5:K5"/>
    <mergeCell ref="A6:C6"/>
    <mergeCell ref="D6:G6"/>
    <mergeCell ref="I6:K6"/>
    <mergeCell ref="D7:E7"/>
    <mergeCell ref="D8:E8"/>
    <mergeCell ref="D9:E9"/>
    <mergeCell ref="D10:E10"/>
    <mergeCell ref="D11:E11"/>
    <mergeCell ref="B12:G12"/>
    <mergeCell ref="H12:K12"/>
    <mergeCell ref="B13:G13"/>
    <mergeCell ref="H13:K13"/>
    <mergeCell ref="D14:F14"/>
    <mergeCell ref="D15:F15"/>
    <mergeCell ref="D16:F16"/>
    <mergeCell ref="D17:F17"/>
    <mergeCell ref="D18:F18"/>
    <mergeCell ref="D19:F19"/>
    <mergeCell ref="D20:F20"/>
    <mergeCell ref="D21:F21"/>
    <mergeCell ref="D22:F22"/>
    <mergeCell ref="D23:F23"/>
    <mergeCell ref="D24:F24"/>
    <mergeCell ref="D25:F25"/>
    <mergeCell ref="A26:G26"/>
    <mergeCell ref="A12:A13"/>
    <mergeCell ref="A14:A25"/>
    <mergeCell ref="B15:B20"/>
    <mergeCell ref="B21:B24"/>
    <mergeCell ref="C15:C17"/>
    <mergeCell ref="A7:C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6</vt:i4>
      </vt:variant>
    </vt:vector>
  </HeadingPairs>
  <TitlesOfParts>
    <vt:vector size="6" baseType="lpstr">
      <vt:lpstr>项目支出绩效自评清单</vt:lpstr>
      <vt:lpstr>宿州市城市水源地水资源动态监管</vt:lpstr>
      <vt:lpstr>宿州市城市水资源实时在线监测</vt:lpstr>
      <vt:lpstr>宿州市市直非国控取水监测点运行维护</vt:lpstr>
      <vt:lpstr>宿州新汴河城区段水质变化规律及水资源保护调查</vt:lpstr>
      <vt:lpstr>宿州市市级水行政执法巡查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2023-08-16T06:27:00Z</dcterms:created>
  <dcterms:modified xsi:type="dcterms:W3CDTF">2023-08-24T00:57:35Z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E346FC64ED9A41D9A92ADC8F91850C5C_13</vt:lpwstr>
  </property>
</Properties>
</file>